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60"/>
  </bookViews>
  <sheets>
    <sheet name="География" sheetId="1" r:id="rId1"/>
    <sheet name="Литература" sheetId="6" r:id="rId2"/>
    <sheet name="Физика" sheetId="7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M21" i="1" l="1"/>
  <c r="M173" i="7" l="1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6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5" i="1"/>
  <c r="M165" i="1" l="1"/>
  <c r="M166" i="1"/>
  <c r="M167" i="1"/>
  <c r="M168" i="1"/>
  <c r="M169" i="1"/>
  <c r="M170" i="1"/>
  <c r="M171" i="1"/>
  <c r="M172" i="1"/>
  <c r="M173" i="1"/>
</calcChain>
</file>

<file path=xl/sharedStrings.xml><?xml version="1.0" encoding="utf-8"?>
<sst xmlns="http://schemas.openxmlformats.org/spreadsheetml/2006/main" count="240" uniqueCount="85">
  <si>
    <t>ИТОГОВЫЙ ПРОТОКОЛ</t>
  </si>
  <si>
    <t>№</t>
  </si>
  <si>
    <t>Фаимилия</t>
  </si>
  <si>
    <t>Имя</t>
  </si>
  <si>
    <t>Отчество</t>
  </si>
  <si>
    <t>Дата рождения</t>
  </si>
  <si>
    <t>Краткое наименование образовательного учреждения</t>
  </si>
  <si>
    <t>Уровень обучения (класс)</t>
  </si>
  <si>
    <t>1-й тур</t>
  </si>
  <si>
    <t>2-й тур</t>
  </si>
  <si>
    <t>3-й тур</t>
  </si>
  <si>
    <t>Итого</t>
  </si>
  <si>
    <t>Максимальное кол-во баллов</t>
  </si>
  <si>
    <t>Итоги (Процент)</t>
  </si>
  <si>
    <t>Результат (победитель, призёр, участник)</t>
  </si>
  <si>
    <t>Учитель наставник/ФИО</t>
  </si>
  <si>
    <t>Должность</t>
  </si>
  <si>
    <t>Имеет ОВЗ</t>
  </si>
  <si>
    <t>Предмет</t>
  </si>
  <si>
    <t>Иванов</t>
  </si>
  <si>
    <t>Иван</t>
  </si>
  <si>
    <t>Иванович</t>
  </si>
  <si>
    <t>МБОУ ООШ с. Арсеньево</t>
  </si>
  <si>
    <t>*ЦВЕТНЫЕ КЛЕТКИ НЕ ТРОГАЕМ</t>
  </si>
  <si>
    <t>участник</t>
  </si>
  <si>
    <t>Петров Петр Иванович</t>
  </si>
  <si>
    <t>учитель физики</t>
  </si>
  <si>
    <t>нет</t>
  </si>
  <si>
    <t>Литература</t>
  </si>
  <si>
    <t>Физика</t>
  </si>
  <si>
    <t>русский язык</t>
  </si>
  <si>
    <t>МБОУ СОШ п.Джонка</t>
  </si>
  <si>
    <t>Злата</t>
  </si>
  <si>
    <t>Алексеевна</t>
  </si>
  <si>
    <t>Карабинская</t>
  </si>
  <si>
    <t>Мария</t>
  </si>
  <si>
    <t>Сергеевна</t>
  </si>
  <si>
    <t>Буйко</t>
  </si>
  <si>
    <t>Анатолий</t>
  </si>
  <si>
    <t>Анатольевич</t>
  </si>
  <si>
    <t>Владимирович</t>
  </si>
  <si>
    <t>победитель</t>
  </si>
  <si>
    <t>Любас О.Б</t>
  </si>
  <si>
    <t>Садовская И.В</t>
  </si>
  <si>
    <t>Скрипникова Т.Ю</t>
  </si>
  <si>
    <t>учитель</t>
  </si>
  <si>
    <t>Максим</t>
  </si>
  <si>
    <t xml:space="preserve">Лазарев </t>
  </si>
  <si>
    <t>Говорун</t>
  </si>
  <si>
    <t>Альбина</t>
  </si>
  <si>
    <t>Юрий</t>
  </si>
  <si>
    <t>Николаевич</t>
  </si>
  <si>
    <t>Ефимов</t>
  </si>
  <si>
    <t>Владимир</t>
  </si>
  <si>
    <t>Веневикин</t>
  </si>
  <si>
    <t>Ильич</t>
  </si>
  <si>
    <t>Абдукаримова</t>
  </si>
  <si>
    <t>Юлия</t>
  </si>
  <si>
    <t>Викторовна</t>
  </si>
  <si>
    <t>Жукова</t>
  </si>
  <si>
    <t>Екатерина</t>
  </si>
  <si>
    <t>Маргарита</t>
  </si>
  <si>
    <t>Александр</t>
  </si>
  <si>
    <t>Игоревич</t>
  </si>
  <si>
    <t>Николай</t>
  </si>
  <si>
    <t>Конорчук</t>
  </si>
  <si>
    <t>Валерьевич</t>
  </si>
  <si>
    <t>Соловьёва</t>
  </si>
  <si>
    <t>Серкова</t>
  </si>
  <si>
    <t>Татьяна</t>
  </si>
  <si>
    <t>Руслановна</t>
  </si>
  <si>
    <t>Хомякова</t>
  </si>
  <si>
    <t>Евгения</t>
  </si>
  <si>
    <t>Константиновна</t>
  </si>
  <si>
    <t>Данил</t>
  </si>
  <si>
    <t>Лоханина</t>
  </si>
  <si>
    <t>Надежда</t>
  </si>
  <si>
    <t>Серков</t>
  </si>
  <si>
    <t>Докшина</t>
  </si>
  <si>
    <t>Олеговна</t>
  </si>
  <si>
    <t>Колосова В.А.</t>
  </si>
  <si>
    <t>да</t>
  </si>
  <si>
    <t>19.03.20014</t>
  </si>
  <si>
    <t>Ворсина</t>
  </si>
  <si>
    <t xml:space="preserve">Сербин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</si>
</sst>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/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5" fillId="0" borderId="0" xfId="0" applyFont="1"/>
    <xf numFmtId="0" fontId="6" fillId="0" borderId="0" xfId="0" applyFont="1"/>
    <xf numFmtId="14" fontId="0" fillId="0" borderId="1" xfId="0" applyNumberForma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zoomScale="85" zoomScaleNormal="85" workbookViewId="0">
      <selection activeCell="E26" sqref="E26"/>
    </sheetView>
  </sheetViews>
  <sheetFormatPr defaultRowHeight="15" x14ac:dyDescent="0.25"/>
  <cols>
    <col min="1" max="1" width="3.28515625" customWidth="1"/>
    <col min="2" max="2" width="11.4257812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4.42578125" customWidth="1"/>
    <col min="16" max="16" width="17.140625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" t="s">
        <v>18</v>
      </c>
      <c r="C2" s="5" t="s">
        <v>30</v>
      </c>
      <c r="F2" s="10" t="s">
        <v>23</v>
      </c>
      <c r="G2" s="10"/>
      <c r="H2" s="10"/>
    </row>
    <row r="3" spans="1:18" ht="18.75" x14ac:dyDescent="0.3">
      <c r="B3" s="1"/>
    </row>
    <row r="4" spans="1:18" ht="48.75" thickBot="1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11" t="s">
        <v>15</v>
      </c>
      <c r="P4" s="11" t="s">
        <v>16</v>
      </c>
      <c r="Q4" s="2" t="s">
        <v>17</v>
      </c>
      <c r="R4" s="4"/>
    </row>
    <row r="5" spans="1:18" ht="16.5" thickBot="1" x14ac:dyDescent="0.3">
      <c r="A5" s="3">
        <v>1</v>
      </c>
      <c r="B5" s="19" t="s">
        <v>59</v>
      </c>
      <c r="C5" s="19" t="s">
        <v>60</v>
      </c>
      <c r="D5" s="19" t="s">
        <v>33</v>
      </c>
      <c r="E5" s="20">
        <v>41717</v>
      </c>
      <c r="F5" s="19" t="s">
        <v>31</v>
      </c>
      <c r="G5" s="19">
        <v>4</v>
      </c>
      <c r="H5" s="17">
        <v>22</v>
      </c>
      <c r="I5" s="6"/>
      <c r="J5" s="6"/>
      <c r="K5" s="19">
        <v>22</v>
      </c>
      <c r="L5" s="19">
        <v>40</v>
      </c>
      <c r="M5" s="9">
        <f>K5/L5</f>
        <v>0.55000000000000004</v>
      </c>
      <c r="N5" s="6" t="s">
        <v>41</v>
      </c>
      <c r="O5" s="12" t="s">
        <v>80</v>
      </c>
      <c r="P5" s="12" t="s">
        <v>45</v>
      </c>
      <c r="Q5" s="6" t="s">
        <v>27</v>
      </c>
    </row>
    <row r="6" spans="1:18" ht="16.5" thickBot="1" x14ac:dyDescent="0.3">
      <c r="A6" s="3">
        <v>2</v>
      </c>
      <c r="B6" s="3" t="s">
        <v>56</v>
      </c>
      <c r="C6" s="3" t="s">
        <v>57</v>
      </c>
      <c r="D6" s="3" t="s">
        <v>58</v>
      </c>
      <c r="E6" s="16" t="s">
        <v>82</v>
      </c>
      <c r="F6" s="3" t="s">
        <v>31</v>
      </c>
      <c r="G6" s="3">
        <v>4</v>
      </c>
      <c r="H6" s="18">
        <v>15</v>
      </c>
      <c r="I6" s="3"/>
      <c r="J6" s="3"/>
      <c r="K6" s="3">
        <v>15</v>
      </c>
      <c r="L6" s="3">
        <v>40</v>
      </c>
      <c r="M6" s="9">
        <f t="shared" ref="M6:M152" si="0">K6/L6</f>
        <v>0.375</v>
      </c>
      <c r="N6" s="3" t="s">
        <v>24</v>
      </c>
      <c r="O6" s="13" t="s">
        <v>80</v>
      </c>
      <c r="P6" s="13" t="s">
        <v>45</v>
      </c>
      <c r="Q6" s="3" t="s">
        <v>27</v>
      </c>
    </row>
    <row r="7" spans="1:18" ht="16.5" thickBot="1" x14ac:dyDescent="0.3">
      <c r="A7" s="3">
        <v>3</v>
      </c>
      <c r="B7" s="3" t="s">
        <v>59</v>
      </c>
      <c r="C7" s="3" t="s">
        <v>61</v>
      </c>
      <c r="D7" s="3" t="s">
        <v>33</v>
      </c>
      <c r="E7" s="16">
        <v>41712</v>
      </c>
      <c r="F7" s="3" t="s">
        <v>31</v>
      </c>
      <c r="G7" s="3">
        <v>4</v>
      </c>
      <c r="H7" s="18">
        <v>9</v>
      </c>
      <c r="I7" s="3"/>
      <c r="J7" s="3"/>
      <c r="K7" s="3">
        <v>9</v>
      </c>
      <c r="L7" s="3">
        <v>40</v>
      </c>
      <c r="M7" s="9">
        <f t="shared" si="0"/>
        <v>0.22500000000000001</v>
      </c>
      <c r="N7" s="3" t="s">
        <v>24</v>
      </c>
      <c r="O7" s="13" t="s">
        <v>80</v>
      </c>
      <c r="P7" s="13" t="s">
        <v>45</v>
      </c>
      <c r="Q7" s="3" t="s">
        <v>27</v>
      </c>
    </row>
    <row r="8" spans="1:18" ht="16.5" thickBot="1" x14ac:dyDescent="0.3">
      <c r="A8" s="3">
        <v>4</v>
      </c>
      <c r="B8" s="3" t="s">
        <v>19</v>
      </c>
      <c r="C8" s="3" t="s">
        <v>62</v>
      </c>
      <c r="D8" s="3" t="s">
        <v>63</v>
      </c>
      <c r="E8" s="16">
        <v>41786</v>
      </c>
      <c r="F8" s="3" t="s">
        <v>31</v>
      </c>
      <c r="G8" s="3">
        <v>4</v>
      </c>
      <c r="H8" s="18">
        <v>5</v>
      </c>
      <c r="I8" s="3"/>
      <c r="J8" s="3"/>
      <c r="K8" s="3">
        <v>5</v>
      </c>
      <c r="L8" s="3">
        <v>40</v>
      </c>
      <c r="M8" s="9">
        <f t="shared" si="0"/>
        <v>0.125</v>
      </c>
      <c r="N8" s="3" t="s">
        <v>24</v>
      </c>
      <c r="O8" s="13" t="s">
        <v>80</v>
      </c>
      <c r="P8" s="13" t="s">
        <v>45</v>
      </c>
      <c r="Q8" s="3" t="s">
        <v>27</v>
      </c>
    </row>
    <row r="9" spans="1:18" ht="16.5" thickBot="1" x14ac:dyDescent="0.3">
      <c r="A9" s="3">
        <v>5</v>
      </c>
      <c r="B9" s="3" t="s">
        <v>47</v>
      </c>
      <c r="C9" s="3" t="s">
        <v>64</v>
      </c>
      <c r="D9" s="3" t="s">
        <v>51</v>
      </c>
      <c r="E9" s="16">
        <v>41869</v>
      </c>
      <c r="F9" s="3" t="s">
        <v>31</v>
      </c>
      <c r="G9" s="3">
        <v>4</v>
      </c>
      <c r="H9" s="18">
        <v>0</v>
      </c>
      <c r="I9" s="3"/>
      <c r="J9" s="3"/>
      <c r="K9" s="3">
        <v>0</v>
      </c>
      <c r="L9" s="3">
        <v>40</v>
      </c>
      <c r="M9" s="9">
        <f t="shared" si="0"/>
        <v>0</v>
      </c>
      <c r="N9" s="3" t="s">
        <v>24</v>
      </c>
      <c r="O9" s="13" t="s">
        <v>80</v>
      </c>
      <c r="P9" s="13" t="s">
        <v>45</v>
      </c>
      <c r="Q9" s="3" t="s">
        <v>27</v>
      </c>
    </row>
    <row r="10" spans="1:18" ht="16.5" thickBot="1" x14ac:dyDescent="0.3">
      <c r="A10" s="3">
        <v>6</v>
      </c>
      <c r="B10" s="3" t="s">
        <v>65</v>
      </c>
      <c r="C10" s="3" t="s">
        <v>46</v>
      </c>
      <c r="D10" s="3" t="s">
        <v>66</v>
      </c>
      <c r="E10" s="16">
        <v>41507</v>
      </c>
      <c r="F10" s="3" t="s">
        <v>31</v>
      </c>
      <c r="G10" s="3">
        <v>5</v>
      </c>
      <c r="H10" s="18">
        <v>16</v>
      </c>
      <c r="I10" s="3"/>
      <c r="J10" s="3"/>
      <c r="K10" s="3">
        <v>16</v>
      </c>
      <c r="L10" s="3">
        <v>40</v>
      </c>
      <c r="M10" s="9">
        <f t="shared" si="0"/>
        <v>0.4</v>
      </c>
      <c r="N10" s="3" t="s">
        <v>24</v>
      </c>
      <c r="O10" s="13" t="s">
        <v>42</v>
      </c>
      <c r="P10" s="13" t="s">
        <v>45</v>
      </c>
      <c r="Q10" s="3" t="s">
        <v>27</v>
      </c>
    </row>
    <row r="11" spans="1:18" ht="16.5" thickBot="1" x14ac:dyDescent="0.3">
      <c r="A11" s="3">
        <v>7</v>
      </c>
      <c r="B11" s="3" t="s">
        <v>83</v>
      </c>
      <c r="C11" s="3" t="s">
        <v>32</v>
      </c>
      <c r="D11" s="3" t="s">
        <v>33</v>
      </c>
      <c r="E11" s="16">
        <v>41425</v>
      </c>
      <c r="F11" s="3" t="s">
        <v>31</v>
      </c>
      <c r="G11" s="3">
        <v>5</v>
      </c>
      <c r="H11" s="18">
        <v>9</v>
      </c>
      <c r="I11" s="3"/>
      <c r="J11" s="3"/>
      <c r="K11" s="3">
        <v>9</v>
      </c>
      <c r="L11" s="3">
        <v>40</v>
      </c>
      <c r="M11" s="9">
        <f t="shared" si="0"/>
        <v>0.22500000000000001</v>
      </c>
      <c r="N11" s="3" t="s">
        <v>24</v>
      </c>
      <c r="O11" s="13" t="s">
        <v>42</v>
      </c>
      <c r="P11" s="13" t="s">
        <v>45</v>
      </c>
      <c r="Q11" s="3" t="s">
        <v>27</v>
      </c>
    </row>
    <row r="12" spans="1:18" ht="16.5" thickBot="1" x14ac:dyDescent="0.3">
      <c r="A12" s="3">
        <v>8</v>
      </c>
      <c r="B12" s="3" t="s">
        <v>67</v>
      </c>
      <c r="C12" s="3" t="s">
        <v>35</v>
      </c>
      <c r="D12" s="3" t="s">
        <v>33</v>
      </c>
      <c r="E12" s="16">
        <v>41119</v>
      </c>
      <c r="F12" s="3" t="s">
        <v>31</v>
      </c>
      <c r="G12" s="3">
        <v>6</v>
      </c>
      <c r="H12" s="18">
        <v>8</v>
      </c>
      <c r="I12" s="3"/>
      <c r="J12" s="3"/>
      <c r="K12" s="3">
        <v>8</v>
      </c>
      <c r="L12" s="3">
        <v>40</v>
      </c>
      <c r="M12" s="9">
        <f t="shared" si="0"/>
        <v>0.2</v>
      </c>
      <c r="N12" s="3" t="s">
        <v>24</v>
      </c>
      <c r="O12" s="13" t="s">
        <v>43</v>
      </c>
      <c r="P12" s="13" t="s">
        <v>45</v>
      </c>
      <c r="Q12" s="3" t="s">
        <v>27</v>
      </c>
    </row>
    <row r="13" spans="1:18" ht="16.5" thickBot="1" x14ac:dyDescent="0.3">
      <c r="A13" s="3">
        <v>9</v>
      </c>
      <c r="B13" s="3" t="s">
        <v>37</v>
      </c>
      <c r="C13" s="3" t="s">
        <v>38</v>
      </c>
      <c r="D13" s="3" t="s">
        <v>39</v>
      </c>
      <c r="E13" s="16">
        <v>40796</v>
      </c>
      <c r="F13" s="3" t="s">
        <v>31</v>
      </c>
      <c r="G13" s="3">
        <v>6</v>
      </c>
      <c r="H13" s="18">
        <v>6</v>
      </c>
      <c r="I13" s="3"/>
      <c r="J13" s="3"/>
      <c r="K13" s="3">
        <v>6</v>
      </c>
      <c r="L13" s="3">
        <v>40</v>
      </c>
      <c r="M13" s="9">
        <f t="shared" si="0"/>
        <v>0.15</v>
      </c>
      <c r="N13" s="3" t="s">
        <v>24</v>
      </c>
      <c r="O13" s="13" t="s">
        <v>43</v>
      </c>
      <c r="P13" s="13" t="s">
        <v>45</v>
      </c>
      <c r="Q13" s="3" t="s">
        <v>27</v>
      </c>
    </row>
    <row r="14" spans="1:18" x14ac:dyDescent="0.25">
      <c r="A14" s="3">
        <v>10</v>
      </c>
      <c r="B14" s="3" t="s">
        <v>34</v>
      </c>
      <c r="C14" s="3" t="s">
        <v>35</v>
      </c>
      <c r="D14" s="3" t="s">
        <v>33</v>
      </c>
      <c r="E14" s="16">
        <v>41553</v>
      </c>
      <c r="F14" s="3" t="s">
        <v>31</v>
      </c>
      <c r="G14" s="3">
        <v>5</v>
      </c>
      <c r="H14" s="3">
        <v>2</v>
      </c>
      <c r="I14" s="3"/>
      <c r="J14" s="3"/>
      <c r="K14" s="3">
        <v>2</v>
      </c>
      <c r="L14" s="3">
        <v>40</v>
      </c>
      <c r="M14" s="9">
        <f t="shared" si="0"/>
        <v>0.05</v>
      </c>
      <c r="N14" s="3" t="s">
        <v>24</v>
      </c>
      <c r="O14" s="13" t="s">
        <v>42</v>
      </c>
      <c r="P14" s="13" t="s">
        <v>45</v>
      </c>
      <c r="Q14" s="3" t="s">
        <v>27</v>
      </c>
    </row>
    <row r="15" spans="1:18" x14ac:dyDescent="0.25">
      <c r="A15" s="3">
        <v>11</v>
      </c>
      <c r="B15" s="3" t="s">
        <v>68</v>
      </c>
      <c r="C15" s="3" t="s">
        <v>69</v>
      </c>
      <c r="D15" s="3" t="s">
        <v>70</v>
      </c>
      <c r="E15" s="16">
        <v>40531</v>
      </c>
      <c r="F15" s="3" t="s">
        <v>31</v>
      </c>
      <c r="G15" s="3">
        <v>8</v>
      </c>
      <c r="H15" s="3">
        <v>2</v>
      </c>
      <c r="I15" s="3"/>
      <c r="J15" s="3"/>
      <c r="K15" s="3">
        <v>2</v>
      </c>
      <c r="L15" s="3">
        <v>40</v>
      </c>
      <c r="M15" s="9">
        <f t="shared" si="0"/>
        <v>0.05</v>
      </c>
      <c r="N15" s="3" t="s">
        <v>24</v>
      </c>
      <c r="O15" s="13" t="s">
        <v>43</v>
      </c>
      <c r="P15" s="13" t="s">
        <v>45</v>
      </c>
      <c r="Q15" s="3" t="s">
        <v>27</v>
      </c>
    </row>
    <row r="16" spans="1:18" x14ac:dyDescent="0.25">
      <c r="A16" s="3">
        <v>12</v>
      </c>
      <c r="B16" s="3" t="s">
        <v>71</v>
      </c>
      <c r="C16" s="3" t="s">
        <v>72</v>
      </c>
      <c r="D16" s="3" t="s">
        <v>73</v>
      </c>
      <c r="E16" s="16">
        <v>40394</v>
      </c>
      <c r="F16" s="3" t="s">
        <v>31</v>
      </c>
      <c r="G16" s="3">
        <v>8</v>
      </c>
      <c r="H16" s="3">
        <v>2</v>
      </c>
      <c r="I16" s="3"/>
      <c r="J16" s="3"/>
      <c r="K16" s="3">
        <v>2</v>
      </c>
      <c r="L16" s="3">
        <v>40</v>
      </c>
      <c r="M16" s="9">
        <f t="shared" si="0"/>
        <v>0.05</v>
      </c>
      <c r="N16" s="3" t="s">
        <v>24</v>
      </c>
      <c r="O16" s="13" t="s">
        <v>43</v>
      </c>
      <c r="P16" s="13" t="s">
        <v>45</v>
      </c>
      <c r="Q16" s="3" t="s">
        <v>27</v>
      </c>
    </row>
    <row r="17" spans="1:17" x14ac:dyDescent="0.25">
      <c r="A17" s="3">
        <v>13</v>
      </c>
      <c r="B17" s="3" t="s">
        <v>48</v>
      </c>
      <c r="C17" s="3" t="s">
        <v>49</v>
      </c>
      <c r="D17" s="3" t="s">
        <v>36</v>
      </c>
      <c r="E17" s="16">
        <v>40449</v>
      </c>
      <c r="F17" s="3" t="s">
        <v>31</v>
      </c>
      <c r="G17" s="3">
        <v>8</v>
      </c>
      <c r="H17" s="3">
        <v>1.5</v>
      </c>
      <c r="I17" s="3"/>
      <c r="J17" s="3"/>
      <c r="K17" s="3">
        <v>1.5</v>
      </c>
      <c r="L17" s="3">
        <v>40</v>
      </c>
      <c r="M17" s="9">
        <f t="shared" si="0"/>
        <v>3.7499999999999999E-2</v>
      </c>
      <c r="N17" s="3" t="s">
        <v>24</v>
      </c>
      <c r="O17" s="13" t="s">
        <v>43</v>
      </c>
      <c r="P17" s="13" t="s">
        <v>45</v>
      </c>
      <c r="Q17" s="3" t="s">
        <v>27</v>
      </c>
    </row>
    <row r="18" spans="1:17" x14ac:dyDescent="0.25">
      <c r="A18" s="3">
        <v>14</v>
      </c>
      <c r="B18" s="3" t="s">
        <v>84</v>
      </c>
      <c r="C18" s="3" t="s">
        <v>50</v>
      </c>
      <c r="D18" s="3" t="s">
        <v>51</v>
      </c>
      <c r="E18" s="16">
        <v>40013</v>
      </c>
      <c r="F18" s="3" t="s">
        <v>31</v>
      </c>
      <c r="G18" s="3">
        <v>9</v>
      </c>
      <c r="H18" s="3">
        <v>9.5</v>
      </c>
      <c r="I18" s="3"/>
      <c r="J18" s="3"/>
      <c r="K18" s="3">
        <v>9.5</v>
      </c>
      <c r="L18" s="3">
        <v>40</v>
      </c>
      <c r="M18" s="9">
        <f t="shared" si="0"/>
        <v>0.23749999999999999</v>
      </c>
      <c r="N18" s="3" t="s">
        <v>24</v>
      </c>
      <c r="O18" s="13" t="s">
        <v>44</v>
      </c>
      <c r="P18" s="13" t="s">
        <v>45</v>
      </c>
      <c r="Q18" s="3" t="s">
        <v>81</v>
      </c>
    </row>
    <row r="19" spans="1:17" x14ac:dyDescent="0.25">
      <c r="A19" s="3">
        <v>15</v>
      </c>
      <c r="B19" s="3" t="s">
        <v>77</v>
      </c>
      <c r="C19" s="3" t="s">
        <v>50</v>
      </c>
      <c r="D19" s="3" t="s">
        <v>51</v>
      </c>
      <c r="E19" s="16">
        <v>39995</v>
      </c>
      <c r="F19" s="3" t="s">
        <v>31</v>
      </c>
      <c r="G19" s="3">
        <v>9</v>
      </c>
      <c r="H19" s="3">
        <v>9.5</v>
      </c>
      <c r="I19" s="3"/>
      <c r="J19" s="3"/>
      <c r="K19" s="3">
        <v>9.5</v>
      </c>
      <c r="L19" s="3">
        <v>40</v>
      </c>
      <c r="M19" s="9">
        <f t="shared" si="0"/>
        <v>0.23749999999999999</v>
      </c>
      <c r="N19" s="3" t="s">
        <v>24</v>
      </c>
      <c r="O19" s="13" t="s">
        <v>44</v>
      </c>
      <c r="P19" s="13" t="s">
        <v>45</v>
      </c>
      <c r="Q19" s="3" t="s">
        <v>27</v>
      </c>
    </row>
    <row r="20" spans="1:17" x14ac:dyDescent="0.25">
      <c r="A20" s="3">
        <v>16</v>
      </c>
      <c r="B20" s="3" t="s">
        <v>19</v>
      </c>
      <c r="C20" s="3" t="s">
        <v>74</v>
      </c>
      <c r="D20" s="3" t="s">
        <v>63</v>
      </c>
      <c r="E20" s="16">
        <v>40112</v>
      </c>
      <c r="F20" s="3" t="s">
        <v>31</v>
      </c>
      <c r="G20" s="3">
        <v>9</v>
      </c>
      <c r="H20" s="3">
        <v>8.5</v>
      </c>
      <c r="I20" s="3"/>
      <c r="J20" s="3"/>
      <c r="K20" s="3">
        <v>8.5</v>
      </c>
      <c r="L20" s="3">
        <v>40</v>
      </c>
      <c r="M20" s="9">
        <f t="shared" si="0"/>
        <v>0.21249999999999999</v>
      </c>
      <c r="N20" s="3" t="s">
        <v>24</v>
      </c>
      <c r="O20" s="13" t="s">
        <v>44</v>
      </c>
      <c r="P20" s="13" t="s">
        <v>45</v>
      </c>
      <c r="Q20" s="3" t="s">
        <v>27</v>
      </c>
    </row>
    <row r="21" spans="1:17" x14ac:dyDescent="0.25">
      <c r="A21" s="3">
        <v>17</v>
      </c>
      <c r="B21" s="3" t="s">
        <v>75</v>
      </c>
      <c r="C21" s="3" t="s">
        <v>76</v>
      </c>
      <c r="D21" s="3" t="s">
        <v>58</v>
      </c>
      <c r="E21" s="16">
        <v>40003</v>
      </c>
      <c r="F21" s="3" t="s">
        <v>31</v>
      </c>
      <c r="G21" s="3">
        <v>9</v>
      </c>
      <c r="H21" s="3">
        <v>5</v>
      </c>
      <c r="I21" s="3"/>
      <c r="J21" s="3"/>
      <c r="K21" s="3">
        <v>5</v>
      </c>
      <c r="L21" s="3">
        <v>40</v>
      </c>
      <c r="M21" s="9">
        <f>K21/L21</f>
        <v>0.125</v>
      </c>
      <c r="N21" s="3" t="s">
        <v>24</v>
      </c>
      <c r="O21" s="13" t="s">
        <v>44</v>
      </c>
      <c r="P21" s="13" t="s">
        <v>45</v>
      </c>
      <c r="Q21" s="3" t="s">
        <v>27</v>
      </c>
    </row>
    <row r="22" spans="1:17" x14ac:dyDescent="0.25">
      <c r="A22" s="3">
        <v>18</v>
      </c>
      <c r="B22" s="3" t="s">
        <v>78</v>
      </c>
      <c r="C22" s="3" t="s">
        <v>69</v>
      </c>
      <c r="D22" s="3" t="s">
        <v>79</v>
      </c>
      <c r="E22" s="16">
        <v>39245</v>
      </c>
      <c r="F22" s="3" t="s">
        <v>31</v>
      </c>
      <c r="G22" s="3">
        <v>11</v>
      </c>
      <c r="H22" s="3">
        <v>12</v>
      </c>
      <c r="I22" s="3"/>
      <c r="J22" s="3"/>
      <c r="K22" s="3">
        <v>12</v>
      </c>
      <c r="L22" s="3">
        <v>40</v>
      </c>
      <c r="M22" s="9">
        <f t="shared" si="0"/>
        <v>0.3</v>
      </c>
      <c r="N22" s="3" t="s">
        <v>24</v>
      </c>
      <c r="O22" s="13" t="s">
        <v>43</v>
      </c>
      <c r="P22" s="13" t="s">
        <v>45</v>
      </c>
      <c r="Q22" s="3" t="s">
        <v>27</v>
      </c>
    </row>
    <row r="23" spans="1:17" x14ac:dyDescent="0.25">
      <c r="A23" s="3">
        <v>19</v>
      </c>
      <c r="B23" s="3" t="s">
        <v>54</v>
      </c>
      <c r="C23" s="3" t="s">
        <v>62</v>
      </c>
      <c r="D23" s="3" t="s">
        <v>55</v>
      </c>
      <c r="E23" s="16">
        <v>39546</v>
      </c>
      <c r="F23" s="3" t="s">
        <v>31</v>
      </c>
      <c r="G23" s="3">
        <v>10</v>
      </c>
      <c r="H23" s="3">
        <v>11</v>
      </c>
      <c r="I23" s="3"/>
      <c r="J23" s="3"/>
      <c r="K23" s="3">
        <v>11</v>
      </c>
      <c r="L23" s="3">
        <v>40</v>
      </c>
      <c r="M23" s="9">
        <f t="shared" si="0"/>
        <v>0.27500000000000002</v>
      </c>
      <c r="N23" s="3" t="s">
        <v>24</v>
      </c>
      <c r="O23" s="13" t="s">
        <v>43</v>
      </c>
      <c r="P23" s="13" t="s">
        <v>45</v>
      </c>
      <c r="Q23" s="3" t="s">
        <v>27</v>
      </c>
    </row>
    <row r="24" spans="1:17" x14ac:dyDescent="0.25">
      <c r="A24" s="3">
        <v>20</v>
      </c>
      <c r="B24" s="3" t="s">
        <v>52</v>
      </c>
      <c r="C24" s="3" t="s">
        <v>53</v>
      </c>
      <c r="D24" s="3" t="s">
        <v>40</v>
      </c>
      <c r="E24" s="16">
        <v>39589</v>
      </c>
      <c r="F24" s="3" t="s">
        <v>31</v>
      </c>
      <c r="G24" s="3">
        <v>10</v>
      </c>
      <c r="H24" s="3">
        <v>10.5</v>
      </c>
      <c r="I24" s="3"/>
      <c r="J24" s="3"/>
      <c r="K24" s="3">
        <v>10.5</v>
      </c>
      <c r="L24" s="3">
        <v>40</v>
      </c>
      <c r="M24" s="9">
        <f t="shared" si="0"/>
        <v>0.26250000000000001</v>
      </c>
      <c r="N24" s="3" t="s">
        <v>24</v>
      </c>
      <c r="O24" s="13" t="s">
        <v>43</v>
      </c>
      <c r="P24" s="13" t="s">
        <v>45</v>
      </c>
      <c r="Q24" s="3" t="s">
        <v>27</v>
      </c>
    </row>
    <row r="25" spans="1:17" x14ac:dyDescent="0.25">
      <c r="A25" s="3"/>
      <c r="B25" s="3"/>
      <c r="C25" s="3"/>
      <c r="D25" s="3"/>
      <c r="E25" s="16"/>
      <c r="F25" s="3"/>
      <c r="G25" s="3"/>
      <c r="H25" s="3"/>
      <c r="I25" s="3"/>
      <c r="J25" s="3"/>
      <c r="K25" s="3"/>
      <c r="L25" s="3"/>
      <c r="M25" s="9"/>
      <c r="N25" s="3"/>
      <c r="O25" s="13"/>
      <c r="P25" s="1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si="0"/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0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0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0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0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0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0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0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0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0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0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0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0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0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0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0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0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0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0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0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0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0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0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0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0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0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0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0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0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0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0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0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0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0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0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0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0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0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0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0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0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0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0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0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0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0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0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0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0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0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0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0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0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0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0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0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0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0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0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0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0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0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0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0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si="0"/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0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0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0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0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0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0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0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0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0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0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0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0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0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0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0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0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0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0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ref="M153:M164" si="1">K153/L153</f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1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1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1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1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1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1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1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1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1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1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1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ref="M165:M173" si="2">K165/L165</f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="85" zoomScaleNormal="85" workbookViewId="0">
      <selection activeCell="F19" sqref="F19"/>
    </sheetView>
  </sheetViews>
  <sheetFormatPr defaultRowHeight="15" x14ac:dyDescent="0.25"/>
  <cols>
    <col min="1" max="1" width="3.28515625" customWidth="1"/>
    <col min="2" max="2" width="11.4257812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3.42578125" customWidth="1"/>
    <col min="16" max="16" width="18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" t="s">
        <v>18</v>
      </c>
      <c r="C2" s="5" t="s">
        <v>28</v>
      </c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11" t="s">
        <v>15</v>
      </c>
      <c r="P4" s="11" t="s">
        <v>16</v>
      </c>
      <c r="Q4" s="2" t="s">
        <v>17</v>
      </c>
      <c r="R4" s="4"/>
    </row>
    <row r="5" spans="1:18" x14ac:dyDescent="0.25">
      <c r="A5" s="3"/>
      <c r="B5" s="6" t="s">
        <v>19</v>
      </c>
      <c r="C5" s="6" t="s">
        <v>20</v>
      </c>
      <c r="D5" s="6" t="s">
        <v>21</v>
      </c>
      <c r="E5" s="7">
        <v>40179</v>
      </c>
      <c r="F5" s="6" t="s">
        <v>22</v>
      </c>
      <c r="G5" s="6">
        <v>7</v>
      </c>
      <c r="H5" s="6">
        <v>5</v>
      </c>
      <c r="I5" s="6">
        <v>6</v>
      </c>
      <c r="J5" s="6"/>
      <c r="K5" s="6">
        <v>11</v>
      </c>
      <c r="L5" s="6">
        <v>45</v>
      </c>
      <c r="M5" s="9">
        <f>K5/L5</f>
        <v>0.24444444444444444</v>
      </c>
      <c r="N5" s="6" t="s">
        <v>24</v>
      </c>
      <c r="O5" s="12" t="s">
        <v>25</v>
      </c>
      <c r="P5" s="12" t="s">
        <v>26</v>
      </c>
      <c r="Q5" s="6" t="s">
        <v>27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 t="e">
        <f t="shared" ref="M6:M69" si="0">K6/L6</f>
        <v>#DIV/0!</v>
      </c>
      <c r="N6" s="3"/>
      <c r="O6" s="13"/>
      <c r="P6" s="13"/>
      <c r="Q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 t="e">
        <f t="shared" si="0"/>
        <v>#DIV/0!</v>
      </c>
      <c r="N7" s="3"/>
      <c r="O7" s="13"/>
      <c r="P7" s="13"/>
      <c r="Q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13"/>
      <c r="P8" s="13"/>
      <c r="Q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13"/>
      <c r="P9" s="13"/>
      <c r="Q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13"/>
      <c r="P10" s="13"/>
      <c r="Q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13"/>
      <c r="P11" s="13"/>
      <c r="Q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13"/>
      <c r="P12" s="1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13"/>
      <c r="P13" s="1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13"/>
      <c r="P14" s="1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13"/>
      <c r="P15" s="1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13"/>
      <c r="P16" s="1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13"/>
      <c r="P17" s="1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13"/>
      <c r="P18" s="1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13"/>
      <c r="P19" s="1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13"/>
      <c r="P20" s="1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13"/>
      <c r="P21" s="1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13"/>
      <c r="P22" s="1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13"/>
      <c r="P23" s="1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13"/>
      <c r="P24" s="1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13"/>
      <c r="P25" s="1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ref="M70:M133" si="1">K70/L70</f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1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1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1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1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1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1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1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1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1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1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1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1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1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1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1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1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1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1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1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1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1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1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1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1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1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1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1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1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1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1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1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1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1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1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1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1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1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1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1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1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1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1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1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1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1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1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1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1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1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1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1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1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1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1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1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1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1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1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1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1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1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1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1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ref="M134:M173" si="2">K134/L134</f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2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2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2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2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2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2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2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2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2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2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2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2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2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2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2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2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2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2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si="2"/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2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2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2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2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2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2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2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2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2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2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2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si="2"/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="85" zoomScaleNormal="85" workbookViewId="0">
      <selection activeCell="C47" sqref="C47"/>
    </sheetView>
  </sheetViews>
  <sheetFormatPr defaultRowHeight="15" x14ac:dyDescent="0.25"/>
  <cols>
    <col min="1" max="1" width="3.28515625" customWidth="1"/>
    <col min="2" max="2" width="11.42578125" customWidth="1"/>
    <col min="3" max="3" width="12.710937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3.42578125" customWidth="1"/>
    <col min="16" max="16" width="18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4" t="s">
        <v>18</v>
      </c>
      <c r="C2" s="15" t="s">
        <v>29</v>
      </c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11" t="s">
        <v>15</v>
      </c>
      <c r="P4" s="11" t="s">
        <v>16</v>
      </c>
      <c r="Q4" s="2" t="s">
        <v>17</v>
      </c>
      <c r="R4" s="4"/>
    </row>
    <row r="5" spans="1:18" x14ac:dyDescent="0.25">
      <c r="A5" s="3"/>
      <c r="B5" s="6" t="s">
        <v>19</v>
      </c>
      <c r="C5" s="6" t="s">
        <v>20</v>
      </c>
      <c r="D5" s="6" t="s">
        <v>21</v>
      </c>
      <c r="E5" s="7">
        <v>40179</v>
      </c>
      <c r="F5" s="6" t="s">
        <v>22</v>
      </c>
      <c r="G5" s="6">
        <v>7</v>
      </c>
      <c r="H5" s="6">
        <v>5</v>
      </c>
      <c r="I5" s="6">
        <v>6</v>
      </c>
      <c r="J5" s="6"/>
      <c r="K5" s="6">
        <v>11</v>
      </c>
      <c r="L5" s="6">
        <v>45</v>
      </c>
      <c r="M5" s="9">
        <f>K5/L5</f>
        <v>0.24444444444444444</v>
      </c>
      <c r="N5" s="6" t="s">
        <v>24</v>
      </c>
      <c r="O5" s="12" t="s">
        <v>25</v>
      </c>
      <c r="P5" s="12" t="s">
        <v>26</v>
      </c>
      <c r="Q5" s="6" t="s">
        <v>27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 t="e">
        <f t="shared" ref="M6:M69" si="0">K6/L6</f>
        <v>#DIV/0!</v>
      </c>
      <c r="N6" s="3"/>
      <c r="O6" s="13"/>
      <c r="P6" s="13"/>
      <c r="Q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 t="e">
        <f t="shared" si="0"/>
        <v>#DIV/0!</v>
      </c>
      <c r="N7" s="3"/>
      <c r="O7" s="13"/>
      <c r="P7" s="13"/>
      <c r="Q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13"/>
      <c r="P8" s="13"/>
      <c r="Q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13"/>
      <c r="P9" s="13"/>
      <c r="Q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13"/>
      <c r="P10" s="13"/>
      <c r="Q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13"/>
      <c r="P11" s="13"/>
      <c r="Q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13"/>
      <c r="P12" s="1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13"/>
      <c r="P13" s="1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13"/>
      <c r="P14" s="1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13"/>
      <c r="P15" s="1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13"/>
      <c r="P16" s="1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13"/>
      <c r="P17" s="1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13"/>
      <c r="P18" s="1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13"/>
      <c r="P19" s="1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13"/>
      <c r="P20" s="1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13"/>
      <c r="P21" s="1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13"/>
      <c r="P22" s="1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13"/>
      <c r="P23" s="1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13"/>
      <c r="P24" s="1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13"/>
      <c r="P25" s="1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ref="M70:M133" si="1">K70/L70</f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1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1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1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1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1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1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1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1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1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1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1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1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1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1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1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1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1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1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1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1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1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1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1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1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1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1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1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1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1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1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1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1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1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1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1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1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1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1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1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1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1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1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1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1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1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1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1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1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1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1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1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1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1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1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1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1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1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1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1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1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1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1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1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ref="M134:M173" si="2">K134/L134</f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2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2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2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2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2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2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2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2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2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2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2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2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2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2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2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2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2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2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si="2"/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2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2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2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2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2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2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2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2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2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2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2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si="2"/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География</vt:lpstr>
      <vt:lpstr>Литература</vt:lpstr>
      <vt:lpstr>Физика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</dc:creator>
  <cp:lastModifiedBy>Школа</cp:lastModifiedBy>
  <dcterms:created xsi:type="dcterms:W3CDTF">2021-09-01T05:25:03Z</dcterms:created>
  <dcterms:modified xsi:type="dcterms:W3CDTF">2024-10-08T05:34:09Z</dcterms:modified>
</cp:coreProperties>
</file>