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4355" windowHeight="7740" activeTab="1"/>
  </bookViews>
  <sheets>
    <sheet name="Астрономия" sheetId="6" r:id="rId1"/>
    <sheet name="Физ-ра" sheetId="4" r:id="rId2"/>
    <sheet name="Лист" sheetId="5" r:id="rId3"/>
  </sheets>
  <calcPr calcId="124519"/>
</workbook>
</file>

<file path=xl/calcChain.xml><?xml version="1.0" encoding="utf-8"?>
<calcChain xmlns="http://schemas.openxmlformats.org/spreadsheetml/2006/main">
  <c r="N26" i="4"/>
  <c r="N25"/>
  <c r="N24"/>
  <c r="N23"/>
  <c r="N22"/>
  <c r="N21"/>
  <c r="N16"/>
  <c r="M17" i="6" l="1"/>
  <c r="M16"/>
  <c r="M15"/>
  <c r="M14"/>
  <c r="M13"/>
  <c r="M12"/>
  <c r="M11"/>
  <c r="M10"/>
  <c r="M9"/>
  <c r="M8"/>
  <c r="M7"/>
  <c r="M6"/>
  <c r="M5"/>
  <c r="N14" i="4"/>
  <c r="N15"/>
  <c r="N17"/>
  <c r="N18"/>
  <c r="N19"/>
  <c r="N20"/>
  <c r="N27"/>
  <c r="N28"/>
</calcChain>
</file>

<file path=xl/sharedStrings.xml><?xml version="1.0" encoding="utf-8"?>
<sst xmlns="http://schemas.openxmlformats.org/spreadsheetml/2006/main" count="275" uniqueCount="117">
  <si>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</si>
  <si>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</si>
  <si>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</si>
  <si>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</si>
  <si>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</si>
  <si>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</si>
  <si>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</si>
  <si>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</si>
  <si>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</si>
  <si>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</si>
  <si>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</si>
  <si>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</si>
  <si>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</si>
  <si>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</si>
  <si>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</si>
  <si>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</si>
  <si>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</si>
  <si>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</si>
  <si>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</si>
  <si>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</si>
  <si>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</si>
  <si>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</si>
  <si>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Иванов</t>
  </si>
  <si>
    <t>Иван</t>
  </si>
  <si>
    <t>Иванович</t>
  </si>
  <si>
    <t xml:space="preserve">МБОУ СОШ № 1 с. Троицкое </t>
  </si>
  <si>
    <t>призёр</t>
  </si>
  <si>
    <t>Петров Петр Иванович</t>
  </si>
  <si>
    <t xml:space="preserve">учитель, педагог ДО, </t>
  </si>
  <si>
    <t>Учитель/наставник (ФИО) - фактически готовившего</t>
  </si>
  <si>
    <t>Астрономия</t>
  </si>
  <si>
    <t>Краткое наименование образовательной организации (по уставу)</t>
  </si>
  <si>
    <t>Итоги (процент)*</t>
  </si>
  <si>
    <t>* ФОРМУЛУ НЕ МЕНЯЕМ!!!! ПРОСТАВЛЯЕМ ОБЯЗАТЕЛЬНО МАКСИМАЛЬНЫЙ БАЛЛ ПО ПРЕДМЕТУ и ВСЕ ПОСЧИТАЕТСЯ</t>
  </si>
  <si>
    <t>Андреевна</t>
  </si>
  <si>
    <t>МБОУСОШ п.Джонка</t>
  </si>
  <si>
    <t>Алина</t>
  </si>
  <si>
    <t>ж</t>
  </si>
  <si>
    <t>Садовская И.В</t>
  </si>
  <si>
    <t>учитель литературы и русского языка</t>
  </si>
  <si>
    <t>нет</t>
  </si>
  <si>
    <t>Афанаскина</t>
  </si>
  <si>
    <t>Анастасия</t>
  </si>
  <si>
    <t>Алексеевна</t>
  </si>
  <si>
    <t>Дурягина А.В</t>
  </si>
  <si>
    <t>София</t>
  </si>
  <si>
    <t xml:space="preserve">Ефимова </t>
  </si>
  <si>
    <t>Владимировна</t>
  </si>
  <si>
    <t>Докшина</t>
  </si>
  <si>
    <t>Елизавета</t>
  </si>
  <si>
    <t>Николаевна</t>
  </si>
  <si>
    <t>Серков</t>
  </si>
  <si>
    <t>Никита</t>
  </si>
  <si>
    <t>Русланович</t>
  </si>
  <si>
    <t>м</t>
  </si>
  <si>
    <t>Сарыгина И.В</t>
  </si>
  <si>
    <t>Степанова</t>
  </si>
  <si>
    <t>Виктория</t>
  </si>
  <si>
    <t>Власенко</t>
  </si>
  <si>
    <t>Вероника</t>
  </si>
  <si>
    <t>Серкова</t>
  </si>
  <si>
    <t>Руслановна</t>
  </si>
  <si>
    <t>Константиновна</t>
  </si>
  <si>
    <t>Кутэль</t>
  </si>
  <si>
    <t>Валерия</t>
  </si>
  <si>
    <t xml:space="preserve">Соловьева </t>
  </si>
  <si>
    <t>Кристина</t>
  </si>
  <si>
    <t>Сербин</t>
  </si>
  <si>
    <t>Николаевия</t>
  </si>
  <si>
    <t xml:space="preserve">Лоханина </t>
  </si>
  <si>
    <t xml:space="preserve">Надежда </t>
  </si>
  <si>
    <t>Викторовна</t>
  </si>
  <si>
    <t>Дурягина</t>
  </si>
  <si>
    <t>Вознюк</t>
  </si>
  <si>
    <t>Галина</t>
  </si>
  <si>
    <t>Евгеньевна</t>
  </si>
  <si>
    <t>Говорун</t>
  </si>
  <si>
    <t>Альбина</t>
  </si>
  <si>
    <t>Сергеевна</t>
  </si>
  <si>
    <t>Татьяна</t>
  </si>
  <si>
    <t>Юрий</t>
  </si>
  <si>
    <t>учитель начальных классов</t>
  </si>
  <si>
    <t>Тумаева В.Г</t>
  </si>
  <si>
    <t>призер</t>
  </si>
  <si>
    <t>победитель</t>
  </si>
  <si>
    <t>участник</t>
  </si>
  <si>
    <t>русский язык</t>
  </si>
  <si>
    <t>Баканова</t>
  </si>
  <si>
    <t>Анна</t>
  </si>
  <si>
    <t>Александровна</t>
  </si>
  <si>
    <t>Кузикова</t>
  </si>
  <si>
    <t>Дарья</t>
  </si>
  <si>
    <t>Полозов</t>
  </si>
  <si>
    <t>Илья</t>
  </si>
  <si>
    <t>Андреевич</t>
  </si>
  <si>
    <t xml:space="preserve">Лазарева </t>
  </si>
  <si>
    <t xml:space="preserve">Ангелина </t>
  </si>
  <si>
    <t>Колосова</t>
  </si>
  <si>
    <t>Елена</t>
  </si>
  <si>
    <t>Тумаев</t>
  </si>
  <si>
    <t>Сергей</t>
  </si>
  <si>
    <t>Алексеевич</t>
  </si>
  <si>
    <t>Мячева</t>
  </si>
  <si>
    <t>Юлия</t>
  </si>
  <si>
    <t>Станиславовна</t>
  </si>
  <si>
    <t xml:space="preserve">Скрипников </t>
  </si>
  <si>
    <t xml:space="preserve">Дмитрий </t>
  </si>
  <si>
    <t>Александрович</t>
  </si>
  <si>
    <t>Марчук</t>
  </si>
  <si>
    <t>Андрей</t>
  </si>
  <si>
    <t xml:space="preserve">призер </t>
  </si>
  <si>
    <t>Председатель</t>
  </si>
  <si>
    <t>О.В. Белоусова</t>
  </si>
  <si>
    <t>Члены жюри</t>
  </si>
  <si>
    <t>А.В. Дурягина</t>
  </si>
  <si>
    <t>И,В. Садовская</t>
  </si>
  <si>
    <t>И.В Сарыгина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</si>
</sst>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14" fontId="0" fillId="0" borderId="1" xfId="0" applyNumberFormat="1" applyBorder="1"/>
    <xf numFmtId="0" fontId="0" fillId="0" borderId="1" xfId="0" applyBorder="1" applyAlignment="1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0" xfId="0" applyAlignment="1"/>
    <xf numFmtId="0" fontId="2" fillId="0" borderId="2" xfId="0" applyFont="1" applyBorder="1" applyAlignment="1"/>
    <xf numFmtId="0" fontId="5" fillId="2" borderId="0" xfId="0" applyFont="1" applyFill="1" applyAlignment="1"/>
    <xf numFmtId="0" fontId="5" fillId="0" borderId="0" xfId="0" applyFont="1" applyAlignment="1"/>
    <xf numFmtId="14" fontId="2" fillId="0" borderId="2" xfId="0" applyNumberFormat="1" applyFont="1" applyBorder="1" applyAlignment="1"/>
    <xf numFmtId="16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19"/>
  <sheetViews>
    <sheetView zoomScale="85" zoomScaleNormal="85" workbookViewId="0">
      <selection activeCell="D3" sqref="D3:E3"/>
    </sheetView>
  </sheetViews>
  <sheetFormatPr defaultRowHeight="15"/>
  <cols>
    <col min="1" max="1" width="4" customWidth="1"/>
    <col min="2" max="2" width="10.28515625" customWidth="1"/>
    <col min="3" max="3" width="11" customWidth="1"/>
    <col min="4" max="4" width="12.7109375" customWidth="1"/>
    <col min="5" max="5" width="10.28515625" bestFit="1" customWidth="1"/>
    <col min="6" max="6" width="22.5703125" customWidth="1"/>
    <col min="7" max="7" width="9.140625" style="7"/>
    <col min="14" max="14" width="12" customWidth="1"/>
    <col min="15" max="15" width="13" customWidth="1"/>
    <col min="16" max="16" width="10.85546875" customWidth="1"/>
  </cols>
  <sheetData>
    <row r="1" spans="1:17">
      <c r="C1" t="s">
        <v>0</v>
      </c>
    </row>
    <row r="2" spans="1:17">
      <c r="A2" t="s">
        <v>1</v>
      </c>
      <c r="C2" s="23" t="s">
        <v>30</v>
      </c>
      <c r="D2" s="23"/>
      <c r="E2" s="23"/>
    </row>
    <row r="3" spans="1:17">
      <c r="A3" t="s">
        <v>2</v>
      </c>
      <c r="D3" s="24"/>
      <c r="E3" s="24"/>
    </row>
    <row r="4" spans="1:17" ht="75.75" customHeight="1">
      <c r="A4" s="1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31</v>
      </c>
      <c r="G4" s="2" t="s">
        <v>10</v>
      </c>
      <c r="H4" s="2" t="s">
        <v>11</v>
      </c>
      <c r="I4" s="2" t="s">
        <v>12</v>
      </c>
      <c r="J4" s="1" t="s">
        <v>13</v>
      </c>
      <c r="K4" s="2" t="s">
        <v>14</v>
      </c>
      <c r="L4" s="2" t="s">
        <v>21</v>
      </c>
      <c r="M4" s="15" t="s">
        <v>32</v>
      </c>
      <c r="N4" s="2" t="s">
        <v>16</v>
      </c>
      <c r="O4" s="1" t="s">
        <v>29</v>
      </c>
      <c r="P4" s="2" t="s">
        <v>17</v>
      </c>
      <c r="Q4" s="2" t="s">
        <v>18</v>
      </c>
    </row>
    <row r="5" spans="1:17" ht="45">
      <c r="A5" s="9">
        <v>1</v>
      </c>
      <c r="B5" s="9" t="s">
        <v>22</v>
      </c>
      <c r="C5" s="9" t="s">
        <v>23</v>
      </c>
      <c r="D5" s="9" t="s">
        <v>24</v>
      </c>
      <c r="E5" s="10">
        <v>36526</v>
      </c>
      <c r="F5" s="11" t="s">
        <v>25</v>
      </c>
      <c r="G5" s="12">
        <v>9</v>
      </c>
      <c r="H5" s="9">
        <v>10</v>
      </c>
      <c r="I5" s="9">
        <v>11</v>
      </c>
      <c r="J5" s="9">
        <v>10</v>
      </c>
      <c r="K5" s="13">
        <v>31</v>
      </c>
      <c r="L5" s="9">
        <v>40</v>
      </c>
      <c r="M5" s="14">
        <f t="shared" ref="M5:M17" si="0">K5/L5*100</f>
        <v>77.5</v>
      </c>
      <c r="N5" s="9" t="s">
        <v>26</v>
      </c>
      <c r="O5" s="11" t="s">
        <v>27</v>
      </c>
      <c r="P5" s="11" t="s">
        <v>28</v>
      </c>
      <c r="Q5" s="3" t="s">
        <v>20</v>
      </c>
    </row>
    <row r="6" spans="1:17">
      <c r="A6" s="3"/>
      <c r="B6" s="3"/>
      <c r="C6" s="3"/>
      <c r="D6" s="3"/>
      <c r="E6" s="3"/>
      <c r="F6" s="3"/>
      <c r="G6" s="8"/>
      <c r="H6" s="3"/>
      <c r="I6" s="3"/>
      <c r="J6" s="3"/>
      <c r="K6" s="3"/>
      <c r="L6" s="3"/>
      <c r="M6" s="5" t="e">
        <f t="shared" si="0"/>
        <v>#DIV/0!</v>
      </c>
      <c r="N6" s="3"/>
      <c r="O6" s="3" t="s">
        <v>20</v>
      </c>
      <c r="P6" s="3"/>
      <c r="Q6" s="3"/>
    </row>
    <row r="7" spans="1:17">
      <c r="A7" s="3"/>
      <c r="B7" s="3"/>
      <c r="C7" s="3"/>
      <c r="D7" s="3"/>
      <c r="E7" s="3"/>
      <c r="F7" s="3"/>
      <c r="G7" s="8"/>
      <c r="H7" s="3"/>
      <c r="I7" s="3"/>
      <c r="J7" s="3"/>
      <c r="K7" s="3"/>
      <c r="L7" s="3"/>
      <c r="M7" s="5" t="e">
        <f t="shared" si="0"/>
        <v>#DIV/0!</v>
      </c>
      <c r="N7" s="3"/>
      <c r="O7" s="3"/>
      <c r="P7" s="3"/>
      <c r="Q7" s="3"/>
    </row>
    <row r="8" spans="1:17">
      <c r="A8" s="3"/>
      <c r="B8" s="3"/>
      <c r="C8" s="3"/>
      <c r="D8" s="3"/>
      <c r="E8" s="3"/>
      <c r="F8" s="3"/>
      <c r="G8" s="8"/>
      <c r="H8" s="3"/>
      <c r="I8" s="3"/>
      <c r="J8" s="3"/>
      <c r="K8" s="3"/>
      <c r="L8" s="3"/>
      <c r="M8" s="5" t="e">
        <f t="shared" si="0"/>
        <v>#DIV/0!</v>
      </c>
      <c r="N8" s="3"/>
      <c r="O8" s="3"/>
      <c r="P8" s="3"/>
      <c r="Q8" s="3"/>
    </row>
    <row r="9" spans="1:17">
      <c r="A9" s="3"/>
      <c r="B9" s="3"/>
      <c r="C9" s="3"/>
      <c r="D9" s="3"/>
      <c r="E9" s="3"/>
      <c r="F9" s="3"/>
      <c r="G9" s="8"/>
      <c r="H9" s="3"/>
      <c r="I9" s="3"/>
      <c r="J9" s="3"/>
      <c r="K9" s="3"/>
      <c r="L9" s="3"/>
      <c r="M9" s="5" t="e">
        <f t="shared" si="0"/>
        <v>#DIV/0!</v>
      </c>
      <c r="N9" s="3"/>
      <c r="O9" s="3"/>
      <c r="P9" s="3"/>
      <c r="Q9" s="3"/>
    </row>
    <row r="10" spans="1:17">
      <c r="A10" s="3"/>
      <c r="B10" s="3"/>
      <c r="C10" s="3"/>
      <c r="D10" s="3"/>
      <c r="E10" s="3"/>
      <c r="F10" s="3"/>
      <c r="G10" s="8"/>
      <c r="H10" s="3"/>
      <c r="I10" s="3"/>
      <c r="J10" s="3"/>
      <c r="K10" s="3"/>
      <c r="L10" s="3"/>
      <c r="M10" s="5" t="e">
        <f t="shared" si="0"/>
        <v>#DIV/0!</v>
      </c>
      <c r="N10" s="3"/>
      <c r="O10" s="3"/>
      <c r="P10" s="3"/>
      <c r="Q10" s="3"/>
    </row>
    <row r="11" spans="1:17">
      <c r="A11" s="3"/>
      <c r="B11" s="3"/>
      <c r="C11" s="3"/>
      <c r="D11" s="3"/>
      <c r="E11" s="3"/>
      <c r="F11" s="3"/>
      <c r="G11" s="8"/>
      <c r="H11" s="3"/>
      <c r="I11" s="3"/>
      <c r="J11" s="3"/>
      <c r="K11" s="3"/>
      <c r="L11" s="3"/>
      <c r="M11" s="5" t="e">
        <f t="shared" si="0"/>
        <v>#DIV/0!</v>
      </c>
      <c r="N11" s="3"/>
      <c r="O11" s="3"/>
      <c r="P11" s="3"/>
      <c r="Q11" s="3"/>
    </row>
    <row r="12" spans="1:17">
      <c r="A12" s="3"/>
      <c r="B12" s="3"/>
      <c r="C12" s="3"/>
      <c r="D12" s="3"/>
      <c r="E12" s="3"/>
      <c r="F12" s="3"/>
      <c r="G12" s="8"/>
      <c r="H12" s="3"/>
      <c r="I12" s="3"/>
      <c r="J12" s="3"/>
      <c r="K12" s="3"/>
      <c r="L12" s="3"/>
      <c r="M12" s="5" t="e">
        <f t="shared" si="0"/>
        <v>#DIV/0!</v>
      </c>
      <c r="N12" s="3"/>
      <c r="O12" s="3"/>
      <c r="P12" s="3"/>
      <c r="Q12" s="3"/>
    </row>
    <row r="13" spans="1:17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5" t="e">
        <f t="shared" si="0"/>
        <v>#DIV/0!</v>
      </c>
      <c r="N13" s="3"/>
      <c r="O13" s="3"/>
      <c r="P13" s="3"/>
      <c r="Q13" s="3"/>
    </row>
    <row r="14" spans="1:17">
      <c r="A14" s="3"/>
      <c r="B14" s="3"/>
      <c r="C14" s="3"/>
      <c r="D14" s="3"/>
      <c r="E14" s="3"/>
      <c r="F14" s="3"/>
      <c r="G14" s="8"/>
      <c r="H14" s="3"/>
      <c r="I14" s="3"/>
      <c r="J14" s="3"/>
      <c r="K14" s="3"/>
      <c r="L14" s="3"/>
      <c r="M14" s="5" t="e">
        <f t="shared" si="0"/>
        <v>#DIV/0!</v>
      </c>
      <c r="N14" s="3"/>
      <c r="O14" s="3"/>
      <c r="P14" s="3"/>
      <c r="Q14" s="3"/>
    </row>
    <row r="15" spans="1:17">
      <c r="A15" s="3"/>
      <c r="B15" s="3"/>
      <c r="C15" s="3"/>
      <c r="D15" s="3"/>
      <c r="E15" s="3"/>
      <c r="F15" s="3"/>
      <c r="G15" s="8"/>
      <c r="H15" s="3"/>
      <c r="I15" s="3"/>
      <c r="J15" s="3"/>
      <c r="K15" s="3"/>
      <c r="L15" s="3"/>
      <c r="M15" s="5" t="e">
        <f t="shared" si="0"/>
        <v>#DIV/0!</v>
      </c>
      <c r="N15" s="3"/>
      <c r="O15" s="3"/>
      <c r="P15" s="3"/>
      <c r="Q15" s="3"/>
    </row>
    <row r="16" spans="1:17">
      <c r="A16" s="3"/>
      <c r="B16" s="3"/>
      <c r="C16" s="3"/>
      <c r="D16" s="3"/>
      <c r="E16" s="3"/>
      <c r="F16" s="3"/>
      <c r="G16" s="8"/>
      <c r="H16" s="3"/>
      <c r="I16" s="3"/>
      <c r="J16" s="3"/>
      <c r="K16" s="3"/>
      <c r="L16" s="3"/>
      <c r="M16" s="5" t="e">
        <f t="shared" si="0"/>
        <v>#DIV/0!</v>
      </c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8"/>
      <c r="H17" s="3"/>
      <c r="I17" s="3"/>
      <c r="J17" s="3"/>
      <c r="K17" s="3"/>
      <c r="L17" s="3"/>
      <c r="M17" s="5" t="e">
        <f t="shared" si="0"/>
        <v>#DIV/0!</v>
      </c>
      <c r="N17" s="3"/>
      <c r="O17" s="3"/>
      <c r="P17" s="3"/>
      <c r="Q17" s="3"/>
    </row>
    <row r="19" spans="1:17" ht="26.25" customHeight="1">
      <c r="C19" s="25" t="s">
        <v>33</v>
      </c>
      <c r="D19" s="26"/>
      <c r="E19" s="26"/>
      <c r="F19" s="26"/>
      <c r="G19" s="26"/>
      <c r="H19" s="26"/>
      <c r="I19" s="26"/>
      <c r="J19" s="26"/>
      <c r="K19" s="26"/>
      <c r="L19" s="26"/>
      <c r="M19" s="23"/>
      <c r="N19" s="23"/>
      <c r="O19" s="23"/>
      <c r="P19" s="23"/>
    </row>
  </sheetData>
  <mergeCells count="3">
    <mergeCell ref="C2:E2"/>
    <mergeCell ref="D3:E3"/>
    <mergeCell ref="C19:P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37"/>
  <sheetViews>
    <sheetView tabSelected="1" zoomScale="77" zoomScaleNormal="77" workbookViewId="0">
      <selection activeCell="U4" sqref="U4"/>
    </sheetView>
  </sheetViews>
  <sheetFormatPr defaultRowHeight="15"/>
  <cols>
    <col min="1" max="1" width="4" customWidth="1"/>
    <col min="2" max="2" width="10.28515625" customWidth="1"/>
    <col min="3" max="3" width="11" customWidth="1"/>
    <col min="4" max="4" width="12.7109375" customWidth="1"/>
    <col min="6" max="6" width="11.28515625" bestFit="1" customWidth="1"/>
    <col min="7" max="7" width="22.5703125" customWidth="1"/>
    <col min="13" max="13" width="13.28515625" customWidth="1"/>
    <col min="14" max="14" width="9.5703125" bestFit="1" customWidth="1"/>
    <col min="15" max="15" width="12" customWidth="1"/>
    <col min="16" max="16" width="13" customWidth="1"/>
    <col min="17" max="17" width="10.85546875" customWidth="1"/>
  </cols>
  <sheetData>
    <row r="1" spans="1:18" ht="18.75">
      <c r="C1" s="16" t="s">
        <v>0</v>
      </c>
    </row>
    <row r="2" spans="1:18">
      <c r="A2" t="s">
        <v>1</v>
      </c>
      <c r="C2" s="23" t="s">
        <v>86</v>
      </c>
      <c r="D2" s="23"/>
      <c r="E2" s="23"/>
      <c r="F2" s="23"/>
    </row>
    <row r="3" spans="1:18">
      <c r="A3" t="s">
        <v>2</v>
      </c>
      <c r="D3" s="27">
        <v>44124</v>
      </c>
      <c r="E3" s="24"/>
      <c r="F3" s="24"/>
    </row>
    <row r="4" spans="1:18" ht="75.75" customHeight="1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>
      <c r="A5" s="3">
        <v>1</v>
      </c>
      <c r="B5" s="3" t="s">
        <v>90</v>
      </c>
      <c r="C5" s="3" t="s">
        <v>91</v>
      </c>
      <c r="D5" s="3" t="s">
        <v>89</v>
      </c>
      <c r="E5" s="3" t="s">
        <v>37</v>
      </c>
      <c r="F5" s="17">
        <v>37751</v>
      </c>
      <c r="G5" s="4" t="s">
        <v>35</v>
      </c>
      <c r="H5" s="3">
        <v>11</v>
      </c>
      <c r="I5" s="3">
        <v>17</v>
      </c>
      <c r="J5" s="3"/>
      <c r="K5" s="3"/>
      <c r="L5" s="6">
        <v>17</v>
      </c>
      <c r="M5" s="3">
        <v>81</v>
      </c>
      <c r="N5" s="5">
        <v>20.9</v>
      </c>
      <c r="O5" s="3" t="s">
        <v>85</v>
      </c>
      <c r="P5" s="4" t="s">
        <v>44</v>
      </c>
      <c r="Q5" s="18" t="s">
        <v>39</v>
      </c>
      <c r="R5" s="3" t="s">
        <v>40</v>
      </c>
    </row>
    <row r="6" spans="1:18" ht="75">
      <c r="A6" s="3">
        <v>2</v>
      </c>
      <c r="B6" s="3" t="s">
        <v>92</v>
      </c>
      <c r="C6" s="3" t="s">
        <v>93</v>
      </c>
      <c r="D6" s="3" t="s">
        <v>94</v>
      </c>
      <c r="E6" s="3" t="s">
        <v>54</v>
      </c>
      <c r="F6" s="17">
        <v>37895</v>
      </c>
      <c r="G6" s="3" t="s">
        <v>35</v>
      </c>
      <c r="H6" s="3"/>
      <c r="I6" s="5">
        <v>17.5</v>
      </c>
      <c r="J6" s="3"/>
      <c r="K6" s="3"/>
      <c r="L6" s="5">
        <v>17.5</v>
      </c>
      <c r="M6" s="3">
        <v>81</v>
      </c>
      <c r="N6" s="5">
        <v>21.6</v>
      </c>
      <c r="O6" s="3" t="s">
        <v>85</v>
      </c>
      <c r="P6" s="3" t="s">
        <v>44</v>
      </c>
      <c r="Q6" s="4" t="s">
        <v>39</v>
      </c>
      <c r="R6" s="18" t="s">
        <v>40</v>
      </c>
    </row>
    <row r="7" spans="1:18">
      <c r="A7" s="3">
        <v>3</v>
      </c>
      <c r="B7" s="3" t="s">
        <v>95</v>
      </c>
      <c r="C7" s="3" t="s">
        <v>96</v>
      </c>
      <c r="D7" s="3" t="s">
        <v>47</v>
      </c>
      <c r="E7" s="3" t="s">
        <v>37</v>
      </c>
      <c r="F7" s="17">
        <v>37950</v>
      </c>
      <c r="G7" s="4" t="s">
        <v>35</v>
      </c>
      <c r="H7" s="3">
        <v>11</v>
      </c>
      <c r="I7" s="3">
        <v>4</v>
      </c>
      <c r="J7" s="3"/>
      <c r="K7" s="3"/>
      <c r="L7" s="6">
        <v>4</v>
      </c>
      <c r="M7" s="3">
        <v>81</v>
      </c>
      <c r="N7" s="5">
        <v>4</v>
      </c>
      <c r="O7" s="3" t="s">
        <v>85</v>
      </c>
      <c r="P7" s="4" t="s">
        <v>44</v>
      </c>
      <c r="Q7" s="18" t="s">
        <v>39</v>
      </c>
      <c r="R7" s="3" t="s">
        <v>40</v>
      </c>
    </row>
    <row r="8" spans="1:18" ht="75">
      <c r="A8" s="19">
        <v>4</v>
      </c>
      <c r="B8" s="19" t="s">
        <v>87</v>
      </c>
      <c r="C8" s="19" t="s">
        <v>88</v>
      </c>
      <c r="D8" s="19" t="s">
        <v>89</v>
      </c>
      <c r="E8" s="19" t="s">
        <v>37</v>
      </c>
      <c r="F8" s="20">
        <v>37959</v>
      </c>
      <c r="G8" s="22" t="s">
        <v>35</v>
      </c>
      <c r="H8" s="19">
        <v>10</v>
      </c>
      <c r="I8" s="19">
        <v>48</v>
      </c>
      <c r="J8" s="19"/>
      <c r="K8" s="19"/>
      <c r="L8" s="28">
        <v>48</v>
      </c>
      <c r="M8" s="19">
        <v>81</v>
      </c>
      <c r="N8" s="21">
        <v>59.2</v>
      </c>
      <c r="O8" s="19" t="s">
        <v>84</v>
      </c>
      <c r="P8" s="22" t="s">
        <v>38</v>
      </c>
      <c r="Q8" s="22" t="s">
        <v>39</v>
      </c>
      <c r="R8" s="19" t="s">
        <v>40</v>
      </c>
    </row>
    <row r="9" spans="1:18" ht="75">
      <c r="A9" s="3">
        <v>5</v>
      </c>
      <c r="B9" s="3" t="s">
        <v>97</v>
      </c>
      <c r="C9" s="3" t="s">
        <v>98</v>
      </c>
      <c r="D9" s="3" t="s">
        <v>34</v>
      </c>
      <c r="E9" s="3" t="s">
        <v>37</v>
      </c>
      <c r="F9" s="17">
        <v>38440</v>
      </c>
      <c r="G9" s="4" t="s">
        <v>35</v>
      </c>
      <c r="H9" s="3">
        <v>10</v>
      </c>
      <c r="I9" s="3">
        <v>40.5</v>
      </c>
      <c r="J9" s="3"/>
      <c r="K9" s="3"/>
      <c r="L9" s="6">
        <v>40.5</v>
      </c>
      <c r="M9" s="3">
        <v>81</v>
      </c>
      <c r="N9" s="5">
        <v>50</v>
      </c>
      <c r="O9" s="3" t="s">
        <v>110</v>
      </c>
      <c r="P9" s="4" t="s">
        <v>38</v>
      </c>
      <c r="Q9" s="4" t="s">
        <v>39</v>
      </c>
      <c r="R9" s="3" t="s">
        <v>40</v>
      </c>
    </row>
    <row r="10" spans="1:18" ht="75">
      <c r="A10" s="19">
        <v>6</v>
      </c>
      <c r="B10" s="19" t="s">
        <v>99</v>
      </c>
      <c r="C10" s="19" t="s">
        <v>100</v>
      </c>
      <c r="D10" s="19" t="s">
        <v>101</v>
      </c>
      <c r="E10" s="19" t="s">
        <v>54</v>
      </c>
      <c r="F10" s="20">
        <v>38181</v>
      </c>
      <c r="G10" s="22" t="s">
        <v>35</v>
      </c>
      <c r="H10" s="19">
        <v>10</v>
      </c>
      <c r="I10" s="19">
        <v>44.5</v>
      </c>
      <c r="J10" s="19"/>
      <c r="K10" s="19"/>
      <c r="L10" s="28">
        <v>44.5</v>
      </c>
      <c r="M10" s="19">
        <v>81</v>
      </c>
      <c r="N10" s="21">
        <v>54.9</v>
      </c>
      <c r="O10" s="19" t="s">
        <v>83</v>
      </c>
      <c r="P10" s="22" t="s">
        <v>38</v>
      </c>
      <c r="Q10" s="22" t="s">
        <v>39</v>
      </c>
      <c r="R10" s="19" t="s">
        <v>40</v>
      </c>
    </row>
    <row r="11" spans="1:18" ht="75">
      <c r="A11" s="3">
        <v>7</v>
      </c>
      <c r="B11" s="3" t="s">
        <v>102</v>
      </c>
      <c r="C11" s="3" t="s">
        <v>103</v>
      </c>
      <c r="D11" s="3" t="s">
        <v>104</v>
      </c>
      <c r="E11" s="3" t="s">
        <v>37</v>
      </c>
      <c r="F11" s="17">
        <v>38103</v>
      </c>
      <c r="G11" s="4" t="s">
        <v>35</v>
      </c>
      <c r="H11" s="3">
        <v>10</v>
      </c>
      <c r="I11" s="3">
        <v>39.5</v>
      </c>
      <c r="J11" s="3"/>
      <c r="K11" s="3"/>
      <c r="L11" s="6">
        <v>39.5</v>
      </c>
      <c r="M11" s="3">
        <v>81</v>
      </c>
      <c r="N11" s="5">
        <v>48.7</v>
      </c>
      <c r="O11" s="3" t="s">
        <v>85</v>
      </c>
      <c r="P11" s="4" t="s">
        <v>38</v>
      </c>
      <c r="Q11" s="4" t="s">
        <v>39</v>
      </c>
      <c r="R11" s="3" t="s">
        <v>40</v>
      </c>
    </row>
    <row r="12" spans="1:18" ht="75">
      <c r="A12" s="3">
        <v>8</v>
      </c>
      <c r="B12" s="3" t="s">
        <v>105</v>
      </c>
      <c r="C12" s="3" t="s">
        <v>106</v>
      </c>
      <c r="D12" s="3" t="s">
        <v>107</v>
      </c>
      <c r="E12" s="3" t="s">
        <v>54</v>
      </c>
      <c r="F12" s="17">
        <v>38337</v>
      </c>
      <c r="G12" s="4" t="s">
        <v>35</v>
      </c>
      <c r="H12" s="3">
        <v>10</v>
      </c>
      <c r="I12" s="3">
        <v>37</v>
      </c>
      <c r="J12" s="3"/>
      <c r="K12" s="3"/>
      <c r="L12" s="6">
        <v>37</v>
      </c>
      <c r="M12" s="3">
        <v>81</v>
      </c>
      <c r="N12" s="5">
        <v>45.6</v>
      </c>
      <c r="O12" s="3" t="s">
        <v>85</v>
      </c>
      <c r="P12" s="4" t="s">
        <v>38</v>
      </c>
      <c r="Q12" s="4" t="s">
        <v>39</v>
      </c>
      <c r="R12" s="3" t="s">
        <v>40</v>
      </c>
    </row>
    <row r="13" spans="1:18" ht="75">
      <c r="A13" s="3">
        <v>9</v>
      </c>
      <c r="B13" s="3" t="s">
        <v>108</v>
      </c>
      <c r="C13" s="3" t="s">
        <v>109</v>
      </c>
      <c r="D13" s="3" t="s">
        <v>107</v>
      </c>
      <c r="E13" s="3" t="s">
        <v>54</v>
      </c>
      <c r="F13" s="17">
        <v>38361</v>
      </c>
      <c r="G13" s="3" t="s">
        <v>35</v>
      </c>
      <c r="H13" s="3">
        <v>10</v>
      </c>
      <c r="I13" s="3">
        <v>29.5</v>
      </c>
      <c r="J13" s="3"/>
      <c r="K13" s="3"/>
      <c r="L13" s="3">
        <v>29.5</v>
      </c>
      <c r="M13" s="3">
        <v>81</v>
      </c>
      <c r="N13" s="5">
        <v>36.4</v>
      </c>
      <c r="O13" s="3" t="s">
        <v>85</v>
      </c>
      <c r="P13" s="3" t="s">
        <v>38</v>
      </c>
      <c r="Q13" s="4" t="s">
        <v>39</v>
      </c>
      <c r="R13" s="18" t="s">
        <v>40</v>
      </c>
    </row>
    <row r="14" spans="1:18" ht="75">
      <c r="A14" s="3">
        <v>10</v>
      </c>
      <c r="B14" s="3" t="s">
        <v>41</v>
      </c>
      <c r="C14" s="3" t="s">
        <v>42</v>
      </c>
      <c r="D14" s="3" t="s">
        <v>43</v>
      </c>
      <c r="E14" s="3" t="s">
        <v>37</v>
      </c>
      <c r="F14" s="17">
        <v>38856</v>
      </c>
      <c r="G14" s="3" t="s">
        <v>35</v>
      </c>
      <c r="H14" s="3">
        <v>8</v>
      </c>
      <c r="I14" s="3">
        <v>20.5</v>
      </c>
      <c r="J14" s="3"/>
      <c r="K14" s="3"/>
      <c r="L14" s="3">
        <v>20.5</v>
      </c>
      <c r="M14" s="3">
        <v>65</v>
      </c>
      <c r="N14" s="5">
        <f t="shared" ref="N14:N28" si="0">L14/M14*100</f>
        <v>31.538461538461537</v>
      </c>
      <c r="O14" s="3" t="s">
        <v>85</v>
      </c>
      <c r="P14" s="3" t="s">
        <v>44</v>
      </c>
      <c r="Q14" s="4" t="s">
        <v>39</v>
      </c>
      <c r="R14" s="3" t="s">
        <v>40</v>
      </c>
    </row>
    <row r="15" spans="1:18" ht="75">
      <c r="A15" s="3">
        <v>11</v>
      </c>
      <c r="B15" s="3" t="s">
        <v>48</v>
      </c>
      <c r="C15" s="3" t="s">
        <v>49</v>
      </c>
      <c r="D15" s="4" t="s">
        <v>50</v>
      </c>
      <c r="E15" s="3" t="s">
        <v>37</v>
      </c>
      <c r="F15" s="17">
        <v>38876</v>
      </c>
      <c r="G15" s="3" t="s">
        <v>35</v>
      </c>
      <c r="H15" s="3">
        <v>8</v>
      </c>
      <c r="I15" s="3">
        <v>18.5</v>
      </c>
      <c r="J15" s="3"/>
      <c r="K15" s="3"/>
      <c r="L15" s="3">
        <v>18.5</v>
      </c>
      <c r="M15" s="3">
        <v>65</v>
      </c>
      <c r="N15" s="5">
        <f t="shared" si="0"/>
        <v>28.46153846153846</v>
      </c>
      <c r="O15" s="3" t="s">
        <v>85</v>
      </c>
      <c r="P15" s="3" t="s">
        <v>44</v>
      </c>
      <c r="Q15" s="4" t="s">
        <v>39</v>
      </c>
      <c r="R15" s="3" t="s">
        <v>40</v>
      </c>
    </row>
    <row r="16" spans="1:18" ht="75">
      <c r="A16" s="3">
        <v>12</v>
      </c>
      <c r="B16" s="3" t="s">
        <v>46</v>
      </c>
      <c r="C16" s="3" t="s">
        <v>45</v>
      </c>
      <c r="D16" s="4" t="s">
        <v>47</v>
      </c>
      <c r="E16" s="3" t="s">
        <v>37</v>
      </c>
      <c r="F16" s="17">
        <v>38945</v>
      </c>
      <c r="G16" s="3" t="s">
        <v>35</v>
      </c>
      <c r="H16" s="3">
        <v>8</v>
      </c>
      <c r="I16" s="3">
        <v>25</v>
      </c>
      <c r="J16" s="3"/>
      <c r="K16" s="3"/>
      <c r="L16" s="3">
        <v>25</v>
      </c>
      <c r="M16" s="3">
        <v>65</v>
      </c>
      <c r="N16" s="5">
        <f t="shared" ref="N16" si="1">L16/M16*100</f>
        <v>38.461538461538467</v>
      </c>
      <c r="O16" s="3" t="s">
        <v>85</v>
      </c>
      <c r="P16" s="3" t="s">
        <v>44</v>
      </c>
      <c r="Q16" s="4" t="s">
        <v>39</v>
      </c>
      <c r="R16" s="3" t="s">
        <v>40</v>
      </c>
    </row>
    <row r="17" spans="1:18" ht="75">
      <c r="A17" s="3">
        <v>13</v>
      </c>
      <c r="B17" s="3" t="s">
        <v>51</v>
      </c>
      <c r="C17" s="3" t="s">
        <v>52</v>
      </c>
      <c r="D17" s="3" t="s">
        <v>53</v>
      </c>
      <c r="E17" s="3" t="s">
        <v>54</v>
      </c>
      <c r="F17" s="17">
        <v>39216</v>
      </c>
      <c r="G17" s="3" t="s">
        <v>35</v>
      </c>
      <c r="H17" s="3">
        <v>7</v>
      </c>
      <c r="I17" s="3">
        <v>6.5</v>
      </c>
      <c r="J17" s="3"/>
      <c r="K17" s="3"/>
      <c r="L17" s="3">
        <v>6.5</v>
      </c>
      <c r="M17" s="3">
        <v>65</v>
      </c>
      <c r="N17" s="5">
        <f t="shared" si="0"/>
        <v>10</v>
      </c>
      <c r="O17" s="3" t="s">
        <v>85</v>
      </c>
      <c r="P17" s="3" t="s">
        <v>55</v>
      </c>
      <c r="Q17" s="4" t="s">
        <v>39</v>
      </c>
      <c r="R17" s="3" t="s">
        <v>40</v>
      </c>
    </row>
    <row r="18" spans="1:18" ht="75">
      <c r="A18" s="3">
        <v>14</v>
      </c>
      <c r="B18" s="3" t="s">
        <v>56</v>
      </c>
      <c r="C18" s="3" t="s">
        <v>57</v>
      </c>
      <c r="D18" s="3" t="s">
        <v>50</v>
      </c>
      <c r="E18" s="3" t="s">
        <v>37</v>
      </c>
      <c r="F18" s="17">
        <v>39196</v>
      </c>
      <c r="G18" s="3" t="s">
        <v>35</v>
      </c>
      <c r="H18" s="3">
        <v>7</v>
      </c>
      <c r="I18" s="3">
        <v>7.5</v>
      </c>
      <c r="J18" s="3"/>
      <c r="K18" s="3"/>
      <c r="L18" s="3">
        <v>7.5</v>
      </c>
      <c r="M18" s="3">
        <v>65</v>
      </c>
      <c r="N18" s="5">
        <f t="shared" si="0"/>
        <v>11.538461538461538</v>
      </c>
      <c r="O18" s="3" t="s">
        <v>85</v>
      </c>
      <c r="P18" s="3" t="s">
        <v>55</v>
      </c>
      <c r="Q18" s="4" t="s">
        <v>39</v>
      </c>
      <c r="R18" s="3" t="s">
        <v>40</v>
      </c>
    </row>
    <row r="19" spans="1:18" ht="75">
      <c r="A19" s="3">
        <v>15</v>
      </c>
      <c r="B19" s="3" t="s">
        <v>58</v>
      </c>
      <c r="C19" s="3" t="s">
        <v>59</v>
      </c>
      <c r="D19" s="3" t="s">
        <v>62</v>
      </c>
      <c r="E19" s="3" t="s">
        <v>37</v>
      </c>
      <c r="F19" s="17">
        <v>39613</v>
      </c>
      <c r="G19" s="3" t="s">
        <v>35</v>
      </c>
      <c r="H19" s="3">
        <v>6</v>
      </c>
      <c r="I19" s="3">
        <v>11</v>
      </c>
      <c r="J19" s="3"/>
      <c r="K19" s="3"/>
      <c r="L19" s="3">
        <v>11</v>
      </c>
      <c r="M19" s="3">
        <v>42</v>
      </c>
      <c r="N19" s="5">
        <f t="shared" si="0"/>
        <v>26.190476190476193</v>
      </c>
      <c r="O19" s="3" t="s">
        <v>85</v>
      </c>
      <c r="P19" s="3" t="s">
        <v>38</v>
      </c>
      <c r="Q19" s="4" t="s">
        <v>39</v>
      </c>
      <c r="R19" s="3" t="s">
        <v>40</v>
      </c>
    </row>
    <row r="20" spans="1:18" ht="75">
      <c r="A20" s="3">
        <v>16</v>
      </c>
      <c r="B20" s="3" t="s">
        <v>60</v>
      </c>
      <c r="C20" s="3" t="s">
        <v>57</v>
      </c>
      <c r="D20" s="3" t="s">
        <v>61</v>
      </c>
      <c r="E20" s="3" t="s">
        <v>37</v>
      </c>
      <c r="F20" s="17">
        <v>39671</v>
      </c>
      <c r="G20" s="3" t="s">
        <v>35</v>
      </c>
      <c r="H20" s="3">
        <v>6</v>
      </c>
      <c r="I20" s="3">
        <v>2</v>
      </c>
      <c r="J20" s="3"/>
      <c r="K20" s="3"/>
      <c r="L20" s="3">
        <v>2</v>
      </c>
      <c r="M20" s="3">
        <v>42</v>
      </c>
      <c r="N20" s="5">
        <f t="shared" si="0"/>
        <v>4.7619047619047619</v>
      </c>
      <c r="O20" s="3" t="s">
        <v>85</v>
      </c>
      <c r="P20" s="3" t="s">
        <v>38</v>
      </c>
      <c r="Q20" s="4" t="s">
        <v>39</v>
      </c>
      <c r="R20" s="3" t="s">
        <v>40</v>
      </c>
    </row>
    <row r="21" spans="1:18" ht="75">
      <c r="A21" s="3">
        <v>17</v>
      </c>
      <c r="B21" s="3" t="s">
        <v>63</v>
      </c>
      <c r="C21" s="3" t="s">
        <v>64</v>
      </c>
      <c r="D21" s="3" t="s">
        <v>47</v>
      </c>
      <c r="E21" s="3" t="s">
        <v>37</v>
      </c>
      <c r="F21" s="17">
        <v>40056</v>
      </c>
      <c r="G21" s="3" t="s">
        <v>35</v>
      </c>
      <c r="H21" s="3">
        <v>5</v>
      </c>
      <c r="I21" s="3">
        <v>12</v>
      </c>
      <c r="J21" s="3"/>
      <c r="K21" s="3"/>
      <c r="L21" s="3">
        <v>12</v>
      </c>
      <c r="M21" s="3">
        <v>42</v>
      </c>
      <c r="N21" s="5">
        <f t="shared" si="0"/>
        <v>28.571428571428569</v>
      </c>
      <c r="O21" s="3" t="s">
        <v>85</v>
      </c>
      <c r="P21" s="3" t="s">
        <v>44</v>
      </c>
      <c r="Q21" s="4" t="s">
        <v>39</v>
      </c>
      <c r="R21" s="3" t="s">
        <v>40</v>
      </c>
    </row>
    <row r="22" spans="1:18" ht="75">
      <c r="A22" s="3">
        <v>18</v>
      </c>
      <c r="B22" s="3" t="s">
        <v>65</v>
      </c>
      <c r="C22" s="3" t="s">
        <v>66</v>
      </c>
      <c r="D22" s="3" t="s">
        <v>50</v>
      </c>
      <c r="E22" s="3" t="s">
        <v>37</v>
      </c>
      <c r="F22" s="17">
        <v>39790</v>
      </c>
      <c r="G22" s="3" t="s">
        <v>35</v>
      </c>
      <c r="H22" s="3">
        <v>5</v>
      </c>
      <c r="I22" s="3">
        <v>15.5</v>
      </c>
      <c r="J22" s="3"/>
      <c r="K22" s="3"/>
      <c r="L22" s="3">
        <v>15.5</v>
      </c>
      <c r="M22" s="3">
        <v>42</v>
      </c>
      <c r="N22" s="5">
        <f t="shared" si="0"/>
        <v>36.904761904761905</v>
      </c>
      <c r="O22" s="3" t="s">
        <v>85</v>
      </c>
      <c r="P22" s="3" t="s">
        <v>44</v>
      </c>
      <c r="Q22" s="4" t="s">
        <v>39</v>
      </c>
      <c r="R22" s="3" t="s">
        <v>40</v>
      </c>
    </row>
    <row r="23" spans="1:18" ht="75">
      <c r="A23" s="3">
        <v>19</v>
      </c>
      <c r="B23" s="3" t="s">
        <v>67</v>
      </c>
      <c r="C23" s="3" t="s">
        <v>80</v>
      </c>
      <c r="D23" s="3" t="s">
        <v>68</v>
      </c>
      <c r="E23" s="3" t="s">
        <v>54</v>
      </c>
      <c r="F23" s="17">
        <v>39282</v>
      </c>
      <c r="G23" s="3" t="s">
        <v>35</v>
      </c>
      <c r="H23" s="3">
        <v>5</v>
      </c>
      <c r="I23" s="3">
        <v>3</v>
      </c>
      <c r="J23" s="3"/>
      <c r="K23" s="3"/>
      <c r="L23" s="3">
        <v>3</v>
      </c>
      <c r="M23" s="3">
        <v>42</v>
      </c>
      <c r="N23" s="5">
        <f t="shared" si="0"/>
        <v>7.1428571428571423</v>
      </c>
      <c r="O23" s="3" t="s">
        <v>85</v>
      </c>
      <c r="P23" s="3" t="s">
        <v>44</v>
      </c>
      <c r="Q23" s="4" t="s">
        <v>39</v>
      </c>
      <c r="R23" s="3" t="s">
        <v>40</v>
      </c>
    </row>
    <row r="24" spans="1:18" ht="72.75" customHeight="1">
      <c r="A24" s="3">
        <v>20</v>
      </c>
      <c r="B24" s="3" t="s">
        <v>69</v>
      </c>
      <c r="C24" s="3" t="s">
        <v>70</v>
      </c>
      <c r="D24" s="3" t="s">
        <v>71</v>
      </c>
      <c r="E24" s="3" t="s">
        <v>37</v>
      </c>
      <c r="F24" s="17">
        <v>40003</v>
      </c>
      <c r="G24" s="3" t="s">
        <v>35</v>
      </c>
      <c r="H24" s="3">
        <v>5</v>
      </c>
      <c r="I24" s="3">
        <v>9.5</v>
      </c>
      <c r="J24" s="3"/>
      <c r="K24" s="3"/>
      <c r="L24" s="3">
        <v>9.5</v>
      </c>
      <c r="M24" s="3">
        <v>42</v>
      </c>
      <c r="N24" s="5">
        <f t="shared" si="0"/>
        <v>22.61904761904762</v>
      </c>
      <c r="O24" s="3" t="s">
        <v>85</v>
      </c>
      <c r="P24" s="3" t="s">
        <v>44</v>
      </c>
      <c r="Q24" s="4" t="s">
        <v>39</v>
      </c>
      <c r="R24" s="3" t="s">
        <v>40</v>
      </c>
    </row>
    <row r="25" spans="1:18" ht="45">
      <c r="A25" s="3">
        <v>21</v>
      </c>
      <c r="B25" s="19" t="s">
        <v>72</v>
      </c>
      <c r="C25" s="19" t="s">
        <v>36</v>
      </c>
      <c r="D25" s="19" t="s">
        <v>34</v>
      </c>
      <c r="E25" s="19" t="s">
        <v>37</v>
      </c>
      <c r="F25" s="20">
        <v>40369</v>
      </c>
      <c r="G25" s="19" t="s">
        <v>35</v>
      </c>
      <c r="H25" s="19">
        <v>4</v>
      </c>
      <c r="I25" s="19">
        <v>22</v>
      </c>
      <c r="J25" s="19"/>
      <c r="K25" s="19"/>
      <c r="L25" s="19">
        <v>22</v>
      </c>
      <c r="M25" s="19">
        <v>25</v>
      </c>
      <c r="N25" s="21">
        <f t="shared" si="0"/>
        <v>88</v>
      </c>
      <c r="O25" s="19" t="s">
        <v>84</v>
      </c>
      <c r="P25" s="19" t="s">
        <v>82</v>
      </c>
      <c r="Q25" s="22" t="s">
        <v>81</v>
      </c>
      <c r="R25" s="19" t="s">
        <v>40</v>
      </c>
    </row>
    <row r="26" spans="1:18" ht="45">
      <c r="A26" s="3">
        <v>22</v>
      </c>
      <c r="B26" s="3" t="s">
        <v>73</v>
      </c>
      <c r="C26" s="3" t="s">
        <v>74</v>
      </c>
      <c r="D26" s="3" t="s">
        <v>75</v>
      </c>
      <c r="E26" s="3" t="s">
        <v>37</v>
      </c>
      <c r="F26" s="17">
        <v>40463</v>
      </c>
      <c r="G26" s="3" t="s">
        <v>35</v>
      </c>
      <c r="H26" s="3">
        <v>4</v>
      </c>
      <c r="I26" s="3">
        <v>8</v>
      </c>
      <c r="J26" s="3"/>
      <c r="K26" s="3"/>
      <c r="L26" s="3">
        <v>8</v>
      </c>
      <c r="M26" s="3">
        <v>25</v>
      </c>
      <c r="N26" s="5">
        <f t="shared" si="0"/>
        <v>32</v>
      </c>
      <c r="O26" s="3" t="s">
        <v>85</v>
      </c>
      <c r="P26" s="19" t="s">
        <v>82</v>
      </c>
      <c r="Q26" s="4" t="s">
        <v>81</v>
      </c>
      <c r="R26" s="3" t="s">
        <v>40</v>
      </c>
    </row>
    <row r="27" spans="1:18" ht="45">
      <c r="A27" s="3">
        <v>23</v>
      </c>
      <c r="B27" s="19" t="s">
        <v>76</v>
      </c>
      <c r="C27" s="19" t="s">
        <v>77</v>
      </c>
      <c r="D27" s="19" t="s">
        <v>78</v>
      </c>
      <c r="E27" s="19" t="s">
        <v>37</v>
      </c>
      <c r="F27" s="20">
        <v>40449</v>
      </c>
      <c r="G27" s="19" t="s">
        <v>35</v>
      </c>
      <c r="H27" s="19">
        <v>4</v>
      </c>
      <c r="I27" s="19">
        <v>20</v>
      </c>
      <c r="J27" s="19"/>
      <c r="K27" s="19"/>
      <c r="L27" s="19">
        <v>20</v>
      </c>
      <c r="M27" s="19">
        <v>25</v>
      </c>
      <c r="N27" s="21">
        <f t="shared" si="0"/>
        <v>80</v>
      </c>
      <c r="O27" s="19" t="s">
        <v>83</v>
      </c>
      <c r="P27" s="19" t="s">
        <v>82</v>
      </c>
      <c r="Q27" s="22" t="s">
        <v>81</v>
      </c>
      <c r="R27" s="19" t="s">
        <v>40</v>
      </c>
    </row>
    <row r="28" spans="1:18">
      <c r="A28" s="3">
        <v>24</v>
      </c>
      <c r="B28" s="3" t="s">
        <v>60</v>
      </c>
      <c r="C28" s="3" t="s">
        <v>79</v>
      </c>
      <c r="D28" s="3" t="s">
        <v>61</v>
      </c>
      <c r="E28" s="3" t="s">
        <v>37</v>
      </c>
      <c r="F28" s="17">
        <v>44184</v>
      </c>
      <c r="G28" s="3" t="s">
        <v>35</v>
      </c>
      <c r="H28" s="3">
        <v>4</v>
      </c>
      <c r="I28" s="3">
        <v>16</v>
      </c>
      <c r="J28" s="3"/>
      <c r="K28" s="3"/>
      <c r="L28" s="3">
        <v>16</v>
      </c>
      <c r="M28" s="3">
        <v>25</v>
      </c>
      <c r="N28" s="5">
        <f t="shared" si="0"/>
        <v>64</v>
      </c>
      <c r="O28" s="3" t="s">
        <v>85</v>
      </c>
      <c r="P28" s="19" t="s">
        <v>82</v>
      </c>
      <c r="Q28" s="3" t="s">
        <v>81</v>
      </c>
      <c r="R28" s="3" t="s">
        <v>40</v>
      </c>
    </row>
    <row r="30" spans="1:18">
      <c r="C30" s="23"/>
      <c r="D30" s="23"/>
      <c r="E30" s="23"/>
      <c r="F30" s="23"/>
    </row>
    <row r="32" spans="1:18">
      <c r="C32" t="s">
        <v>111</v>
      </c>
      <c r="E32" t="s">
        <v>112</v>
      </c>
    </row>
    <row r="35" spans="3:5">
      <c r="C35" t="s">
        <v>113</v>
      </c>
      <c r="E35" t="s">
        <v>114</v>
      </c>
    </row>
    <row r="36" spans="3:5">
      <c r="E36" t="s">
        <v>115</v>
      </c>
    </row>
    <row r="37" spans="3:5">
      <c r="E37" t="s">
        <v>116</v>
      </c>
    </row>
  </sheetData>
  <mergeCells count="3">
    <mergeCell ref="C2:F2"/>
    <mergeCell ref="D3:F3"/>
    <mergeCell ref="C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</vt:lpstr>
      <vt:lpstr>Физ-ра</vt:lpstr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Дом 21 кв1</cp:lastModifiedBy>
  <dcterms:created xsi:type="dcterms:W3CDTF">2017-09-25T03:46:30Z</dcterms:created>
  <dcterms:modified xsi:type="dcterms:W3CDTF">2020-10-25T07:23:25Z</dcterms:modified>
</cp:coreProperties>
</file>