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Астрономия" sheetId="6" r:id="rId1"/>
    <sheet name="Физ-ра" sheetId="4" r:id="rId2"/>
    <sheet name="Лист1" sheetId="7" r:id="rId3"/>
    <sheet name="Лист" sheetId="5" r:id="rId4"/>
  </sheets>
  <calcPr calcId="145621"/>
</workbook>
</file>

<file path=xl/calcChain.xml><?xml version="1.0" encoding="utf-8"?>
<calcChain xmlns="http://schemas.openxmlformats.org/spreadsheetml/2006/main">
  <c r="N18" i="4" l="1"/>
  <c r="M17" i="6" l="1"/>
  <c r="M16" i="6"/>
  <c r="M15" i="6"/>
  <c r="M14" i="6"/>
  <c r="M13" i="6"/>
  <c r="M12" i="6"/>
  <c r="M11" i="6"/>
  <c r="M10" i="6"/>
  <c r="M9" i="6"/>
  <c r="M8" i="6"/>
  <c r="M7" i="6"/>
  <c r="M6" i="6"/>
  <c r="M5" i="6"/>
  <c r="N5" i="4"/>
  <c r="N6" i="4"/>
  <c r="N7" i="4"/>
  <c r="N8" i="4"/>
  <c r="N9" i="4"/>
  <c r="N10" i="4"/>
  <c r="N11" i="4"/>
  <c r="N12" i="4"/>
  <c r="N13" i="4"/>
  <c r="N14" i="4"/>
  <c r="N15" i="4"/>
  <c r="N16" i="4"/>
  <c r="N17" i="4"/>
</calcChain>
</file>

<file path=xl/sharedStrings.xml><?xml version="1.0" encoding="utf-8"?>
<sst xmlns="http://schemas.openxmlformats.org/spreadsheetml/2006/main" count="194" uniqueCount="89">
  <si>
    <t>Итоговый протокол</t>
  </si>
  <si>
    <t>Предмет:</t>
  </si>
  <si>
    <t>Дата проведения:</t>
  </si>
  <si>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</si>
  <si>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</si>
  <si>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</si>
  <si>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</si>
  <si>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</si>
  <si>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</si>
  <si>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</si>
  <si>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</si>
  <si>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</si>
  <si>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</si>
  <si>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</si>
  <si>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</si>
  <si>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</si>
  <si>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</si>
  <si>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 xml:space="preserve">Должность </t>
  </si>
  <si>
    <t>Имеет ОВЗ</t>
  </si>
  <si>
    <t>Учитель/наставник (ФИО)</t>
  </si>
  <si>
    <t xml:space="preserve"> </t>
  </si>
  <si>
    <t>Максимальный балл</t>
  </si>
  <si>
    <t>Учитель/наставник (ФИО) - фактически готовившего</t>
  </si>
  <si>
    <t>Краткое наименование образовательной организации (по уставу)</t>
  </si>
  <si>
    <t>Итоги (процент)*</t>
  </si>
  <si>
    <t>биология</t>
  </si>
  <si>
    <t xml:space="preserve">Зеленкина </t>
  </si>
  <si>
    <t>Яна</t>
  </si>
  <si>
    <t>ж</t>
  </si>
  <si>
    <t xml:space="preserve">участник </t>
  </si>
  <si>
    <t>Иванько Л.А</t>
  </si>
  <si>
    <t>учитель биологии</t>
  </si>
  <si>
    <t xml:space="preserve">Мурашкевич </t>
  </si>
  <si>
    <t>Ангелина</t>
  </si>
  <si>
    <t>Соловьева</t>
  </si>
  <si>
    <t xml:space="preserve">Кристина </t>
  </si>
  <si>
    <t>Николаевна</t>
  </si>
  <si>
    <t>победитель</t>
  </si>
  <si>
    <t>Алексеев</t>
  </si>
  <si>
    <t xml:space="preserve">Родион </t>
  </si>
  <si>
    <t>м</t>
  </si>
  <si>
    <t>Власенко</t>
  </si>
  <si>
    <t>Вероника</t>
  </si>
  <si>
    <t>Довгаль</t>
  </si>
  <si>
    <t>Елизавета</t>
  </si>
  <si>
    <t xml:space="preserve">Перфилова </t>
  </si>
  <si>
    <t>Варвара</t>
  </si>
  <si>
    <t xml:space="preserve">Серкова </t>
  </si>
  <si>
    <t xml:space="preserve">Виктория </t>
  </si>
  <si>
    <t>Руслановна</t>
  </si>
  <si>
    <t xml:space="preserve">Докшина </t>
  </si>
  <si>
    <t>Татьяна</t>
  </si>
  <si>
    <t>Олеговна</t>
  </si>
  <si>
    <t xml:space="preserve">Елизавета </t>
  </si>
  <si>
    <t>Ефимова</t>
  </si>
  <si>
    <t>София</t>
  </si>
  <si>
    <t>Владимировна</t>
  </si>
  <si>
    <t>призер</t>
  </si>
  <si>
    <t>Карабинский</t>
  </si>
  <si>
    <t>Кирилл</t>
  </si>
  <si>
    <t>Вячеславовичировна</t>
  </si>
  <si>
    <t>да</t>
  </si>
  <si>
    <t>Анкина</t>
  </si>
  <si>
    <t>Алина</t>
  </si>
  <si>
    <t>Константиновна</t>
  </si>
  <si>
    <t>Колосова</t>
  </si>
  <si>
    <t>Елена</t>
  </si>
  <si>
    <t>Андреевна</t>
  </si>
  <si>
    <t>Золина</t>
  </si>
  <si>
    <t>Алексеевна</t>
  </si>
  <si>
    <t>Полозов</t>
  </si>
  <si>
    <t>Илья</t>
  </si>
  <si>
    <t>Андреевич</t>
  </si>
  <si>
    <t>Саранчук</t>
  </si>
  <si>
    <t>Анна</t>
  </si>
  <si>
    <t>Геннадьевна</t>
  </si>
  <si>
    <t>76.5</t>
  </si>
  <si>
    <t xml:space="preserve">экология </t>
  </si>
  <si>
    <t>МБОУ СОШ п Джонка</t>
  </si>
  <si>
    <t>участник</t>
  </si>
  <si>
    <t>Иванько Лиля Альбиновна</t>
  </si>
  <si>
    <t>учитель</t>
  </si>
  <si>
    <t>Баканова</t>
  </si>
  <si>
    <t>Александровна</t>
  </si>
  <si>
    <t>нет</t>
  </si>
  <si>
    <t>Председатель</t>
  </si>
  <si>
    <t>О.В. Белоусова</t>
  </si>
  <si>
    <t>Члены жюри:</t>
  </si>
  <si>
    <t>Л.А Иванько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</si>
</sst>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/>
    <xf numFmtId="0" fontId="0" fillId="0" borderId="3" xfId="0" applyFill="1" applyBorder="1"/>
    <xf numFmtId="2" fontId="0" fillId="0" borderId="3" xfId="0" applyNumberFormat="1" applyFill="1" applyBorder="1"/>
    <xf numFmtId="0" fontId="0" fillId="0" borderId="3" xfId="0" applyFill="1" applyBorder="1" applyAlignment="1"/>
    <xf numFmtId="14" fontId="0" fillId="0" borderId="0" xfId="0" applyNumberFormat="1" applyAlignment="1"/>
    <xf numFmtId="14" fontId="0" fillId="0" borderId="0" xfId="0" applyNumberFormat="1"/>
    <xf numFmtId="16" fontId="0" fillId="0" borderId="0" xfId="0" applyNumberFormat="1"/>
    <xf numFmtId="14" fontId="0" fillId="0" borderId="1" xfId="0" applyNumberFormat="1" applyBorder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0" fillId="0" borderId="0" xfId="0" applyAlignment="1"/>
    <xf numFmtId="0" fontId="2" fillId="0" borderId="2" xfId="0" applyFont="1" applyBorder="1" applyAlignment="1"/>
    <xf numFmtId="14" fontId="2" fillId="0" borderId="2" xfId="0" applyNumberFormat="1" applyFont="1" applyBorder="1" applyAlignment="1"/>
    <xf numFmtId="0" fontId="4" fillId="2" borderId="0" xfId="0" applyFont="1" applyFill="1" applyAlignment="1"/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tabSelected="1" zoomScale="85" zoomScaleNormal="85" workbookViewId="0">
      <selection activeCell="L31" sqref="L31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5" max="5" width="10.85546875" bestFit="1" customWidth="1"/>
    <col min="6" max="6" width="22.5703125" customWidth="1"/>
    <col min="7" max="7" width="9.140625" style="7"/>
    <col min="14" max="14" width="12" customWidth="1"/>
    <col min="15" max="15" width="13" customWidth="1"/>
    <col min="16" max="16" width="10.85546875" customWidth="1"/>
  </cols>
  <sheetData>
    <row r="1" spans="1:17" x14ac:dyDescent="0.25">
      <c r="C1" t="s">
        <v>0</v>
      </c>
    </row>
    <row r="2" spans="1:17" x14ac:dyDescent="0.25">
      <c r="A2" t="s">
        <v>1</v>
      </c>
      <c r="C2" s="26" t="s">
        <v>77</v>
      </c>
      <c r="D2" s="26"/>
      <c r="E2" s="26"/>
    </row>
    <row r="3" spans="1:17" x14ac:dyDescent="0.25">
      <c r="A3" t="s">
        <v>2</v>
      </c>
      <c r="D3" s="28">
        <v>44112</v>
      </c>
      <c r="E3" s="27"/>
    </row>
    <row r="4" spans="1:17" ht="75.75" customHeight="1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23</v>
      </c>
      <c r="G4" s="2" t="s">
        <v>10</v>
      </c>
      <c r="H4" s="2" t="s">
        <v>11</v>
      </c>
      <c r="I4" s="2" t="s">
        <v>12</v>
      </c>
      <c r="J4" s="1" t="s">
        <v>13</v>
      </c>
      <c r="K4" s="2" t="s">
        <v>14</v>
      </c>
      <c r="L4" s="2" t="s">
        <v>21</v>
      </c>
      <c r="M4" s="10" t="s">
        <v>24</v>
      </c>
      <c r="N4" s="2" t="s">
        <v>16</v>
      </c>
      <c r="O4" s="1" t="s">
        <v>22</v>
      </c>
      <c r="P4" s="2" t="s">
        <v>17</v>
      </c>
      <c r="Q4" s="2" t="s">
        <v>18</v>
      </c>
    </row>
    <row r="5" spans="1:17" ht="45" x14ac:dyDescent="0.25">
      <c r="A5" s="20">
        <v>1</v>
      </c>
      <c r="B5" s="20" t="s">
        <v>62</v>
      </c>
      <c r="C5" s="20" t="s">
        <v>63</v>
      </c>
      <c r="D5" s="20" t="s">
        <v>64</v>
      </c>
      <c r="E5" s="21">
        <v>37934</v>
      </c>
      <c r="F5" s="22" t="s">
        <v>78</v>
      </c>
      <c r="G5" s="23">
        <v>10</v>
      </c>
      <c r="H5" s="20">
        <v>2</v>
      </c>
      <c r="I5" s="20">
        <v>0</v>
      </c>
      <c r="J5" s="20">
        <v>0</v>
      </c>
      <c r="K5" s="24">
        <v>2</v>
      </c>
      <c r="L5" s="20">
        <v>39</v>
      </c>
      <c r="M5" s="25">
        <f t="shared" ref="M5:M17" si="0">K5/L5*100</f>
        <v>5.1282051282051277</v>
      </c>
      <c r="N5" s="20" t="s">
        <v>79</v>
      </c>
      <c r="O5" s="22" t="s">
        <v>80</v>
      </c>
      <c r="P5" s="22" t="s">
        <v>81</v>
      </c>
      <c r="Q5" s="3" t="s">
        <v>84</v>
      </c>
    </row>
    <row r="6" spans="1:17" ht="45" x14ac:dyDescent="0.25">
      <c r="A6" s="3">
        <v>2</v>
      </c>
      <c r="B6" s="3" t="s">
        <v>82</v>
      </c>
      <c r="C6" s="3" t="s">
        <v>74</v>
      </c>
      <c r="D6" s="3" t="s">
        <v>83</v>
      </c>
      <c r="E6" s="19">
        <v>37959</v>
      </c>
      <c r="F6" s="3" t="s">
        <v>78</v>
      </c>
      <c r="G6" s="8">
        <v>10</v>
      </c>
      <c r="H6" s="3">
        <v>5</v>
      </c>
      <c r="I6" s="3">
        <v>4</v>
      </c>
      <c r="J6" s="3">
        <v>0</v>
      </c>
      <c r="K6" s="3">
        <v>9</v>
      </c>
      <c r="L6" s="3">
        <v>39</v>
      </c>
      <c r="M6" s="5">
        <f t="shared" si="0"/>
        <v>23.076923076923077</v>
      </c>
      <c r="N6" s="3" t="s">
        <v>79</v>
      </c>
      <c r="O6" s="22" t="s">
        <v>80</v>
      </c>
      <c r="P6" s="22" t="s">
        <v>81</v>
      </c>
      <c r="Q6" s="3" t="s">
        <v>84</v>
      </c>
    </row>
    <row r="7" spans="1:17" ht="45" x14ac:dyDescent="0.25">
      <c r="A7" s="3">
        <v>3</v>
      </c>
      <c r="B7" s="3" t="s">
        <v>65</v>
      </c>
      <c r="C7" s="3" t="s">
        <v>66</v>
      </c>
      <c r="D7" s="3" t="s">
        <v>67</v>
      </c>
      <c r="E7" s="19">
        <v>38440</v>
      </c>
      <c r="F7" s="3" t="s">
        <v>78</v>
      </c>
      <c r="G7" s="8">
        <v>10</v>
      </c>
      <c r="H7" s="3">
        <v>6</v>
      </c>
      <c r="I7" s="3">
        <v>4</v>
      </c>
      <c r="J7" s="3">
        <v>6</v>
      </c>
      <c r="K7" s="3">
        <v>16</v>
      </c>
      <c r="L7" s="3">
        <v>39</v>
      </c>
      <c r="M7" s="5">
        <f t="shared" si="0"/>
        <v>41.025641025641022</v>
      </c>
      <c r="N7" s="3" t="s">
        <v>79</v>
      </c>
      <c r="O7" s="22" t="s">
        <v>80</v>
      </c>
      <c r="P7" s="3" t="s">
        <v>81</v>
      </c>
      <c r="Q7" s="3" t="s">
        <v>84</v>
      </c>
    </row>
    <row r="8" spans="1:17" x14ac:dyDescent="0.25">
      <c r="A8" s="3"/>
      <c r="B8" s="3"/>
      <c r="C8" s="3"/>
      <c r="D8" s="3"/>
      <c r="E8" s="3"/>
      <c r="F8" s="3"/>
      <c r="G8" s="8"/>
      <c r="H8" s="3"/>
      <c r="I8" s="3"/>
      <c r="J8" s="3"/>
      <c r="K8" s="3"/>
      <c r="L8" s="3"/>
      <c r="M8" s="5" t="e">
        <f t="shared" si="0"/>
        <v>#DIV/0!</v>
      </c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8"/>
      <c r="H9" s="3"/>
      <c r="I9" s="3"/>
      <c r="J9" s="3"/>
      <c r="K9" s="3"/>
      <c r="L9" s="3"/>
      <c r="M9" s="5" t="e">
        <f t="shared" si="0"/>
        <v>#DIV/0!</v>
      </c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8"/>
      <c r="H10" s="3"/>
      <c r="I10" s="3"/>
      <c r="J10" s="3"/>
      <c r="K10" s="3"/>
      <c r="L10" s="3"/>
      <c r="M10" s="5" t="e">
        <f t="shared" si="0"/>
        <v>#DIV/0!</v>
      </c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8"/>
      <c r="H11" s="3"/>
      <c r="I11" s="3"/>
      <c r="J11" s="3"/>
      <c r="K11" s="3"/>
      <c r="L11" s="3"/>
      <c r="M11" s="5" t="e">
        <f t="shared" si="0"/>
        <v>#DIV/0!</v>
      </c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5" t="e">
        <f t="shared" si="0"/>
        <v>#DIV/0!</v>
      </c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5" t="e">
        <f t="shared" si="0"/>
        <v>#DIV/0!</v>
      </c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8"/>
      <c r="H14" s="3"/>
      <c r="I14" s="3"/>
      <c r="J14" s="3"/>
      <c r="K14" s="3"/>
      <c r="L14" s="3"/>
      <c r="M14" s="5" t="e">
        <f t="shared" si="0"/>
        <v>#DIV/0!</v>
      </c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8"/>
      <c r="H15" s="3"/>
      <c r="I15" s="3"/>
      <c r="J15" s="3"/>
      <c r="K15" s="3"/>
      <c r="L15" s="3"/>
      <c r="M15" s="5" t="e">
        <f t="shared" si="0"/>
        <v>#DIV/0!</v>
      </c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8"/>
      <c r="H16" s="3"/>
      <c r="I16" s="3"/>
      <c r="J16" s="3"/>
      <c r="K16" s="3"/>
      <c r="L16" s="3"/>
      <c r="M16" s="5" t="e">
        <f t="shared" si="0"/>
        <v>#DIV/0!</v>
      </c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8"/>
      <c r="H17" s="3"/>
      <c r="I17" s="3"/>
      <c r="J17" s="3"/>
      <c r="K17" s="3"/>
      <c r="L17" s="3"/>
      <c r="M17" s="5" t="e">
        <f t="shared" si="0"/>
        <v>#DIV/0!</v>
      </c>
      <c r="N17" s="3"/>
      <c r="O17" s="3"/>
      <c r="P17" s="3"/>
      <c r="Q17" s="3"/>
    </row>
    <row r="19" spans="1:17" ht="26.25" customHeight="1" x14ac:dyDescent="0.3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</row>
    <row r="22" spans="1:17" x14ac:dyDescent="0.25">
      <c r="C22" t="s">
        <v>85</v>
      </c>
      <c r="E22" t="s">
        <v>86</v>
      </c>
    </row>
    <row r="24" spans="1:17" x14ac:dyDescent="0.25">
      <c r="C24" t="s">
        <v>87</v>
      </c>
      <c r="E24" t="s">
        <v>88</v>
      </c>
    </row>
  </sheetData>
  <mergeCells count="3">
    <mergeCell ref="C2:E2"/>
    <mergeCell ref="D3:E3"/>
    <mergeCell ref="C19:P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1"/>
  <sheetViews>
    <sheetView topLeftCell="A2" zoomScale="70" zoomScaleNormal="70" workbookViewId="0">
      <selection activeCell="D5" sqref="D5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6" max="6" width="10.7109375" bestFit="1" customWidth="1"/>
    <col min="7" max="7" width="22.5703125" customWidth="1"/>
    <col min="13" max="13" width="13.28515625" customWidth="1"/>
    <col min="15" max="15" width="12" customWidth="1"/>
    <col min="16" max="16" width="13" customWidth="1"/>
    <col min="17" max="17" width="10.85546875" customWidth="1"/>
  </cols>
  <sheetData>
    <row r="1" spans="1:18" ht="18.75" x14ac:dyDescent="0.3">
      <c r="C1" s="11" t="s">
        <v>0</v>
      </c>
    </row>
    <row r="2" spans="1:18" x14ac:dyDescent="0.25">
      <c r="A2" t="s">
        <v>1</v>
      </c>
      <c r="C2" s="26" t="s">
        <v>25</v>
      </c>
      <c r="D2" s="26"/>
      <c r="E2" s="26"/>
      <c r="F2" s="26"/>
    </row>
    <row r="3" spans="1:18" x14ac:dyDescent="0.25">
      <c r="A3" t="s">
        <v>2</v>
      </c>
      <c r="D3" s="28">
        <v>44102</v>
      </c>
      <c r="E3" s="27"/>
      <c r="F3" s="27"/>
    </row>
    <row r="4" spans="1:18" ht="75.75" customHeight="1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" t="s">
        <v>13</v>
      </c>
      <c r="L4" s="2" t="s">
        <v>14</v>
      </c>
      <c r="M4" s="2" t="s">
        <v>21</v>
      </c>
      <c r="N4" s="2" t="s">
        <v>15</v>
      </c>
      <c r="O4" s="2" t="s">
        <v>16</v>
      </c>
      <c r="P4" s="1" t="s">
        <v>19</v>
      </c>
      <c r="Q4" s="2" t="s">
        <v>17</v>
      </c>
      <c r="R4" s="2" t="s">
        <v>18</v>
      </c>
    </row>
    <row r="5" spans="1:18" x14ac:dyDescent="0.25">
      <c r="A5" s="3" t="s">
        <v>20</v>
      </c>
      <c r="B5" s="3" t="s">
        <v>26</v>
      </c>
      <c r="C5" s="3" t="s">
        <v>27</v>
      </c>
      <c r="D5" s="3"/>
      <c r="E5" s="3" t="s">
        <v>28</v>
      </c>
      <c r="F5" s="3" t="s">
        <v>20</v>
      </c>
      <c r="G5" s="4" t="s">
        <v>20</v>
      </c>
      <c r="H5" s="3">
        <v>5</v>
      </c>
      <c r="I5" s="3" t="s">
        <v>20</v>
      </c>
      <c r="J5" s="3" t="s">
        <v>20</v>
      </c>
      <c r="K5" s="3" t="s">
        <v>20</v>
      </c>
      <c r="L5" s="6">
        <v>13</v>
      </c>
      <c r="M5" s="3">
        <v>27.5</v>
      </c>
      <c r="N5" s="5">
        <f t="shared" ref="N5:N18" si="0">L5/M5*100</f>
        <v>47.272727272727273</v>
      </c>
      <c r="O5" s="3" t="s">
        <v>29</v>
      </c>
      <c r="P5" s="4" t="s">
        <v>30</v>
      </c>
      <c r="Q5" s="12" t="s">
        <v>31</v>
      </c>
      <c r="R5" s="3" t="s">
        <v>20</v>
      </c>
    </row>
    <row r="6" spans="1:18" x14ac:dyDescent="0.25">
      <c r="A6" s="3"/>
      <c r="B6" s="3" t="s">
        <v>32</v>
      </c>
      <c r="C6" s="3" t="s">
        <v>33</v>
      </c>
      <c r="D6" s="3"/>
      <c r="E6" s="3" t="s">
        <v>28</v>
      </c>
      <c r="F6" s="3"/>
      <c r="G6" s="3"/>
      <c r="H6" s="3">
        <v>5</v>
      </c>
      <c r="I6" s="3"/>
      <c r="J6" s="3"/>
      <c r="K6" s="3"/>
      <c r="L6" s="3">
        <v>12</v>
      </c>
      <c r="M6" s="3">
        <v>27.5</v>
      </c>
      <c r="N6" s="5">
        <f t="shared" si="0"/>
        <v>43.636363636363633</v>
      </c>
      <c r="O6" s="3" t="s">
        <v>29</v>
      </c>
      <c r="P6" s="3" t="s">
        <v>30</v>
      </c>
      <c r="Q6" s="12" t="s">
        <v>31</v>
      </c>
      <c r="R6" s="3"/>
    </row>
    <row r="7" spans="1:18" ht="30" x14ac:dyDescent="0.25">
      <c r="A7" s="3"/>
      <c r="B7" s="3" t="s">
        <v>34</v>
      </c>
      <c r="C7" s="3" t="s">
        <v>35</v>
      </c>
      <c r="D7" s="3" t="s">
        <v>36</v>
      </c>
      <c r="E7" s="3" t="s">
        <v>28</v>
      </c>
      <c r="F7" s="3"/>
      <c r="G7" s="3"/>
      <c r="H7" s="3">
        <v>5</v>
      </c>
      <c r="I7" s="3"/>
      <c r="J7" s="3"/>
      <c r="K7" s="3"/>
      <c r="L7" s="3">
        <v>20.5</v>
      </c>
      <c r="M7" s="3">
        <v>27.5</v>
      </c>
      <c r="N7" s="5">
        <f t="shared" si="0"/>
        <v>74.545454545454547</v>
      </c>
      <c r="O7" s="3" t="s">
        <v>37</v>
      </c>
      <c r="P7" s="3" t="s">
        <v>30</v>
      </c>
      <c r="Q7" s="4" t="s">
        <v>31</v>
      </c>
      <c r="R7" s="3"/>
    </row>
    <row r="8" spans="1:18" x14ac:dyDescent="0.25">
      <c r="A8" s="3"/>
      <c r="B8" s="3" t="s">
        <v>38</v>
      </c>
      <c r="C8" s="3" t="s">
        <v>39</v>
      </c>
      <c r="D8" s="3"/>
      <c r="E8" s="3" t="s">
        <v>40</v>
      </c>
      <c r="F8" s="3"/>
      <c r="G8" s="3"/>
      <c r="H8" s="3">
        <v>6</v>
      </c>
      <c r="I8" s="3"/>
      <c r="J8" s="3"/>
      <c r="K8" s="3"/>
      <c r="L8" s="3">
        <v>14.5</v>
      </c>
      <c r="M8" s="3">
        <v>28</v>
      </c>
      <c r="N8" s="5">
        <f t="shared" si="0"/>
        <v>51.785714285714292</v>
      </c>
      <c r="O8" s="3" t="s">
        <v>37</v>
      </c>
      <c r="P8" s="3" t="s">
        <v>30</v>
      </c>
      <c r="Q8" s="3" t="s">
        <v>31</v>
      </c>
      <c r="R8" s="3"/>
    </row>
    <row r="9" spans="1:18" ht="30" x14ac:dyDescent="0.25">
      <c r="A9" s="3"/>
      <c r="B9" s="3" t="s">
        <v>41</v>
      </c>
      <c r="C9" s="3" t="s">
        <v>42</v>
      </c>
      <c r="D9" s="3"/>
      <c r="E9" s="3" t="s">
        <v>28</v>
      </c>
      <c r="F9" s="3"/>
      <c r="G9" s="3"/>
      <c r="H9" s="3">
        <v>6</v>
      </c>
      <c r="I9" s="3"/>
      <c r="J9" s="3"/>
      <c r="K9" s="3"/>
      <c r="L9" s="3">
        <v>12</v>
      </c>
      <c r="M9" s="3">
        <v>28</v>
      </c>
      <c r="N9" s="5">
        <f t="shared" si="0"/>
        <v>42.857142857142854</v>
      </c>
      <c r="O9" s="3" t="s">
        <v>29</v>
      </c>
      <c r="P9" s="3" t="s">
        <v>30</v>
      </c>
      <c r="Q9" s="4" t="s">
        <v>31</v>
      </c>
      <c r="R9" s="3"/>
    </row>
    <row r="10" spans="1:18" x14ac:dyDescent="0.25">
      <c r="A10" s="3"/>
      <c r="B10" s="3" t="s">
        <v>43</v>
      </c>
      <c r="C10" s="3" t="s">
        <v>44</v>
      </c>
      <c r="D10" s="3"/>
      <c r="E10" s="3" t="s">
        <v>28</v>
      </c>
      <c r="F10" s="3"/>
      <c r="G10" s="3"/>
      <c r="H10" s="3">
        <v>6</v>
      </c>
      <c r="I10" s="3"/>
      <c r="J10" s="3"/>
      <c r="K10" s="3"/>
      <c r="L10" s="3">
        <v>12.5</v>
      </c>
      <c r="M10" s="3">
        <v>28</v>
      </c>
      <c r="N10" s="5">
        <f t="shared" si="0"/>
        <v>44.642857142857146</v>
      </c>
      <c r="O10" s="3" t="s">
        <v>29</v>
      </c>
      <c r="P10" s="3" t="s">
        <v>30</v>
      </c>
      <c r="Q10" s="3" t="s">
        <v>31</v>
      </c>
      <c r="R10" s="3"/>
    </row>
    <row r="11" spans="1:18" x14ac:dyDescent="0.25">
      <c r="A11" s="3"/>
      <c r="B11" s="3" t="s">
        <v>45</v>
      </c>
      <c r="C11" s="3" t="s">
        <v>46</v>
      </c>
      <c r="D11" s="3"/>
      <c r="E11" s="3" t="s">
        <v>28</v>
      </c>
      <c r="F11" s="3"/>
      <c r="G11" s="3"/>
      <c r="H11" s="3">
        <v>6</v>
      </c>
      <c r="I11" s="3"/>
      <c r="J11" s="3"/>
      <c r="K11" s="3"/>
      <c r="L11" s="3">
        <v>12</v>
      </c>
      <c r="M11" s="3">
        <v>28</v>
      </c>
      <c r="N11" s="5">
        <f t="shared" si="0"/>
        <v>42.857142857142854</v>
      </c>
      <c r="O11" s="3" t="s">
        <v>29</v>
      </c>
      <c r="P11" s="3" t="s">
        <v>30</v>
      </c>
      <c r="Q11" s="3" t="s">
        <v>31</v>
      </c>
      <c r="R11" s="3"/>
    </row>
    <row r="12" spans="1:18" x14ac:dyDescent="0.25">
      <c r="A12" s="3"/>
      <c r="B12" s="3" t="s">
        <v>47</v>
      </c>
      <c r="C12" s="3" t="s">
        <v>48</v>
      </c>
      <c r="D12" s="3" t="s">
        <v>49</v>
      </c>
      <c r="E12" s="3" t="s">
        <v>28</v>
      </c>
      <c r="F12" s="3"/>
      <c r="G12" s="3"/>
      <c r="H12" s="3">
        <v>6</v>
      </c>
      <c r="I12" s="3"/>
      <c r="J12" s="3"/>
      <c r="K12" s="3"/>
      <c r="L12" s="3">
        <v>8</v>
      </c>
      <c r="M12" s="3">
        <v>28</v>
      </c>
      <c r="N12" s="5">
        <f t="shared" si="0"/>
        <v>28.571428571428569</v>
      </c>
      <c r="O12" s="3" t="s">
        <v>29</v>
      </c>
      <c r="P12" s="3" t="s">
        <v>30</v>
      </c>
      <c r="Q12" s="3" t="s">
        <v>31</v>
      </c>
      <c r="R12" s="3"/>
    </row>
    <row r="13" spans="1:18" x14ac:dyDescent="0.25">
      <c r="A13" s="3"/>
      <c r="B13" s="3" t="s">
        <v>50</v>
      </c>
      <c r="C13" s="3" t="s">
        <v>51</v>
      </c>
      <c r="D13" s="3" t="s">
        <v>52</v>
      </c>
      <c r="E13" s="3" t="s">
        <v>28</v>
      </c>
      <c r="F13" s="3"/>
      <c r="G13" s="3"/>
      <c r="H13" s="3">
        <v>7</v>
      </c>
      <c r="I13" s="3"/>
      <c r="J13" s="3"/>
      <c r="K13" s="3"/>
      <c r="L13" s="3">
        <v>16.5</v>
      </c>
      <c r="M13" s="3">
        <v>33</v>
      </c>
      <c r="N13" s="5">
        <f t="shared" si="0"/>
        <v>50</v>
      </c>
      <c r="O13" s="3" t="s">
        <v>37</v>
      </c>
      <c r="P13" s="3" t="s">
        <v>30</v>
      </c>
      <c r="Q13" s="3" t="s">
        <v>31</v>
      </c>
      <c r="R13" s="3"/>
    </row>
    <row r="14" spans="1:18" x14ac:dyDescent="0.25">
      <c r="A14" s="3"/>
      <c r="B14" s="3" t="s">
        <v>50</v>
      </c>
      <c r="C14" s="3" t="s">
        <v>53</v>
      </c>
      <c r="D14" s="3" t="s">
        <v>36</v>
      </c>
      <c r="E14" s="3" t="s">
        <v>28</v>
      </c>
      <c r="F14" s="3"/>
      <c r="G14" s="3"/>
      <c r="H14" s="3">
        <v>8</v>
      </c>
      <c r="I14" s="3"/>
      <c r="J14" s="3"/>
      <c r="K14" s="3"/>
      <c r="L14" s="3">
        <v>20.5</v>
      </c>
      <c r="M14" s="3">
        <v>35</v>
      </c>
      <c r="N14" s="5">
        <f t="shared" si="0"/>
        <v>58.571428571428577</v>
      </c>
      <c r="O14" s="3" t="s">
        <v>37</v>
      </c>
      <c r="P14" s="3" t="s">
        <v>30</v>
      </c>
      <c r="Q14" s="3" t="s">
        <v>31</v>
      </c>
      <c r="R14" s="3"/>
    </row>
    <row r="15" spans="1:18" x14ac:dyDescent="0.25">
      <c r="A15" s="3"/>
      <c r="B15" s="3" t="s">
        <v>54</v>
      </c>
      <c r="C15" s="3" t="s">
        <v>55</v>
      </c>
      <c r="D15" s="3" t="s">
        <v>56</v>
      </c>
      <c r="E15" s="3" t="s">
        <v>28</v>
      </c>
      <c r="F15" s="3"/>
      <c r="G15" s="3"/>
      <c r="H15" s="3">
        <v>8</v>
      </c>
      <c r="I15" s="3"/>
      <c r="J15" s="3"/>
      <c r="K15" s="3"/>
      <c r="L15" s="3">
        <v>20</v>
      </c>
      <c r="M15" s="3">
        <v>35</v>
      </c>
      <c r="N15" s="5">
        <f t="shared" si="0"/>
        <v>57.142857142857139</v>
      </c>
      <c r="O15" s="3" t="s">
        <v>57</v>
      </c>
      <c r="P15" s="3" t="s">
        <v>30</v>
      </c>
      <c r="Q15" s="3" t="s">
        <v>31</v>
      </c>
      <c r="R15" s="3"/>
    </row>
    <row r="16" spans="1:18" x14ac:dyDescent="0.25">
      <c r="A16" s="3"/>
      <c r="B16" s="3" t="s">
        <v>58</v>
      </c>
      <c r="C16" s="3" t="s">
        <v>59</v>
      </c>
      <c r="D16" s="3" t="s">
        <v>60</v>
      </c>
      <c r="E16" s="3" t="s">
        <v>40</v>
      </c>
      <c r="F16" s="3"/>
      <c r="G16" s="3"/>
      <c r="H16" s="3">
        <v>8</v>
      </c>
      <c r="I16" s="3"/>
      <c r="J16" s="3"/>
      <c r="K16" s="3"/>
      <c r="L16" s="3">
        <v>9</v>
      </c>
      <c r="M16" s="3">
        <v>35</v>
      </c>
      <c r="N16" s="5">
        <f t="shared" si="0"/>
        <v>25.714285714285712</v>
      </c>
      <c r="O16" s="3" t="s">
        <v>29</v>
      </c>
      <c r="P16" s="3" t="s">
        <v>30</v>
      </c>
      <c r="Q16" s="3" t="s">
        <v>31</v>
      </c>
      <c r="R16" s="3" t="s">
        <v>61</v>
      </c>
    </row>
    <row r="17" spans="1:18" x14ac:dyDescent="0.25">
      <c r="A17" s="3"/>
      <c r="B17" s="3" t="s">
        <v>62</v>
      </c>
      <c r="C17" s="3" t="s">
        <v>63</v>
      </c>
      <c r="D17" s="3" t="s">
        <v>64</v>
      </c>
      <c r="E17" s="3" t="s">
        <v>28</v>
      </c>
      <c r="F17" s="3"/>
      <c r="G17" s="3"/>
      <c r="H17" s="3">
        <v>10</v>
      </c>
      <c r="I17" s="3"/>
      <c r="J17" s="3"/>
      <c r="K17" s="3"/>
      <c r="L17" s="3">
        <v>30</v>
      </c>
      <c r="M17" s="3">
        <v>66.5</v>
      </c>
      <c r="N17" s="5">
        <f t="shared" si="0"/>
        <v>45.112781954887218</v>
      </c>
      <c r="O17" s="3" t="s">
        <v>29</v>
      </c>
      <c r="P17" s="3" t="s">
        <v>30</v>
      </c>
      <c r="Q17" s="3" t="s">
        <v>31</v>
      </c>
      <c r="R17" s="3"/>
    </row>
    <row r="18" spans="1:18" x14ac:dyDescent="0.25">
      <c r="B18" s="13" t="s">
        <v>65</v>
      </c>
      <c r="C18" s="13" t="s">
        <v>66</v>
      </c>
      <c r="D18" s="13" t="s">
        <v>67</v>
      </c>
      <c r="E18" s="13" t="s">
        <v>28</v>
      </c>
      <c r="H18" s="13">
        <v>10</v>
      </c>
      <c r="L18" s="13">
        <v>33.5</v>
      </c>
      <c r="M18" s="13">
        <v>66.5</v>
      </c>
      <c r="N18" s="14">
        <f t="shared" si="0"/>
        <v>50.375939849624061</v>
      </c>
      <c r="O18" s="13" t="s">
        <v>57</v>
      </c>
      <c r="P18" s="13" t="s">
        <v>30</v>
      </c>
      <c r="Q18" s="13" t="s">
        <v>31</v>
      </c>
    </row>
    <row r="19" spans="1:18" x14ac:dyDescent="0.25">
      <c r="B19" s="13" t="s">
        <v>68</v>
      </c>
      <c r="C19" s="9" t="s">
        <v>63</v>
      </c>
      <c r="D19" s="15" t="s">
        <v>69</v>
      </c>
      <c r="E19" s="15" t="s">
        <v>28</v>
      </c>
      <c r="F19" s="16">
        <v>37889</v>
      </c>
      <c r="H19" s="13">
        <v>11</v>
      </c>
      <c r="L19" s="13">
        <v>23</v>
      </c>
      <c r="M19" t="s">
        <v>76</v>
      </c>
      <c r="N19" s="18">
        <v>30</v>
      </c>
      <c r="O19" s="13" t="s">
        <v>29</v>
      </c>
      <c r="P19" s="13" t="s">
        <v>30</v>
      </c>
      <c r="Q19" s="13" t="s">
        <v>31</v>
      </c>
    </row>
    <row r="20" spans="1:18" x14ac:dyDescent="0.25">
      <c r="B20" s="13" t="s">
        <v>70</v>
      </c>
      <c r="C20" s="9" t="s">
        <v>71</v>
      </c>
      <c r="D20" s="15" t="s">
        <v>72</v>
      </c>
      <c r="E20" s="15" t="s">
        <v>40</v>
      </c>
      <c r="F20" s="17">
        <v>37895</v>
      </c>
      <c r="H20" s="13">
        <v>11</v>
      </c>
      <c r="L20">
        <v>41</v>
      </c>
      <c r="M20">
        <v>76.5</v>
      </c>
      <c r="N20">
        <v>53.6</v>
      </c>
      <c r="O20" s="13" t="s">
        <v>37</v>
      </c>
      <c r="P20" s="13" t="s">
        <v>30</v>
      </c>
      <c r="Q20" s="13" t="s">
        <v>31</v>
      </c>
    </row>
    <row r="21" spans="1:18" x14ac:dyDescent="0.25">
      <c r="B21" s="13" t="s">
        <v>73</v>
      </c>
      <c r="C21" s="9" t="s">
        <v>74</v>
      </c>
      <c r="D21" s="15" t="s">
        <v>75</v>
      </c>
      <c r="E21" s="15" t="s">
        <v>28</v>
      </c>
      <c r="F21" s="17">
        <v>38000</v>
      </c>
      <c r="H21" s="13">
        <v>11</v>
      </c>
      <c r="L21">
        <v>38.5</v>
      </c>
      <c r="M21">
        <v>76.5</v>
      </c>
      <c r="N21">
        <v>50.3</v>
      </c>
      <c r="O21" s="13" t="s">
        <v>57</v>
      </c>
      <c r="P21" s="13" t="s">
        <v>30</v>
      </c>
      <c r="Q21" s="13" t="s">
        <v>31</v>
      </c>
    </row>
  </sheetData>
  <mergeCells count="2">
    <mergeCell ref="C2:F2"/>
    <mergeCell ref="D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Астрономия</vt:lpstr>
      <vt:lpstr>Физ-ра</vt:lpstr>
      <vt:lpstr>Лист1</vt:lpstr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Оля</cp:lastModifiedBy>
  <dcterms:created xsi:type="dcterms:W3CDTF">2017-09-25T03:46:30Z</dcterms:created>
  <dcterms:modified xsi:type="dcterms:W3CDTF">2020-10-11T23:34:40Z</dcterms:modified>
</cp:coreProperties>
</file>