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355" windowHeight="7740"/>
  </bookViews>
  <sheets>
    <sheet name="Астрономия" sheetId="6" r:id="rId1"/>
    <sheet name="Физ-ра" sheetId="4" r:id="rId2"/>
    <sheet name="Лист" sheetId="5" r:id="rId3"/>
  </sheets>
  <calcPr calcId="145621"/>
</workbook>
</file>

<file path=xl/calcChain.xml><?xml version="1.0" encoding="utf-8"?>
<calcChain xmlns="http://schemas.openxmlformats.org/spreadsheetml/2006/main">
  <c r="N5" i="4" l="1"/>
  <c r="N6" i="4"/>
  <c r="N7" i="4"/>
  <c r="N8" i="4"/>
  <c r="N9" i="4"/>
  <c r="N10" i="4"/>
  <c r="N11" i="4"/>
  <c r="N12" i="4"/>
  <c r="N13" i="4"/>
  <c r="N14" i="4"/>
  <c r="N15" i="4"/>
  <c r="N16" i="4"/>
  <c r="N17" i="4"/>
</calcChain>
</file>

<file path=xl/sharedStrings.xml><?xml version="1.0" encoding="utf-8"?>
<sst xmlns="http://schemas.openxmlformats.org/spreadsheetml/2006/main" count="297" uniqueCount="123">
  <si>
    <t>Итоговый протокол</t>
  </si>
  <si>
    <t>Предмет:</t>
  </si>
  <si>
    <t>Дата проведения:</t>
  </si>
  <si>
    <t>№</t>
  </si>
  <si>
    <t>Фамилия</t>
  </si>
  <si>
    <t xml:space="preserve">Имя </t>
  </si>
  <si>
    <t xml:space="preserve">Отчество </t>
  </si>
  <si>
    <t>Пол (м,ж)</t>
  </si>
  <si>
    <t>Дата рождения</t>
  </si>
  <si>
    <t>Полное наименование образовательной организации (по уставу)</t>
  </si>
  <si>
    <t>Уровень обучения (класс)</t>
  </si>
  <si>
    <t>1-й тур</t>
  </si>
  <si>
    <t>2-й тур</t>
  </si>
  <si>
    <t>3-й тур</t>
  </si>
  <si>
    <t>Итоги (балл)</t>
  </si>
  <si>
    <t>Итоги (процент)</t>
  </si>
  <si>
    <t>Результат (победитель, призёр, участник)</t>
  </si>
  <si>
    <t xml:space="preserve">Должность </t>
  </si>
  <si>
    <t>Имеет ОВЗ</t>
  </si>
  <si>
    <t>Учитель/наставник (ФИО)</t>
  </si>
  <si>
    <t xml:space="preserve"> </t>
  </si>
  <si>
    <t>Максимальный балл</t>
  </si>
  <si>
    <t>02.10.2019 г.</t>
  </si>
  <si>
    <t>Учитель/наставник (ФИО) - фактически готовившего</t>
  </si>
  <si>
    <t>Краткое наименование образовательной организации (по уставу)</t>
  </si>
  <si>
    <t xml:space="preserve">Зеленкина </t>
  </si>
  <si>
    <t>Яна</t>
  </si>
  <si>
    <t>Евгеньевна</t>
  </si>
  <si>
    <t>1-й вопрос</t>
  </si>
  <si>
    <t>2-й вопрос</t>
  </si>
  <si>
    <t>3-й вопрос</t>
  </si>
  <si>
    <t>4-й вопрос</t>
  </si>
  <si>
    <t>нет</t>
  </si>
  <si>
    <t>участник</t>
  </si>
  <si>
    <t>победитель</t>
  </si>
  <si>
    <t xml:space="preserve">Никита </t>
  </si>
  <si>
    <t xml:space="preserve">Лазарев </t>
  </si>
  <si>
    <t>Евгеньевич</t>
  </si>
  <si>
    <t>Алексеевна</t>
  </si>
  <si>
    <t>Андреевич</t>
  </si>
  <si>
    <t>Вероника</t>
  </si>
  <si>
    <t>Алексеевич</t>
  </si>
  <si>
    <t>Дмитриевна</t>
  </si>
  <si>
    <t>Вячеславович</t>
  </si>
  <si>
    <t>Скрипникова</t>
  </si>
  <si>
    <t>Александровна</t>
  </si>
  <si>
    <t>Владимировна</t>
  </si>
  <si>
    <t>Никита</t>
  </si>
  <si>
    <t>Председатель</t>
  </si>
  <si>
    <t>О.В Белоусова</t>
  </si>
  <si>
    <t>Члены жюри:</t>
  </si>
  <si>
    <t>Артем</t>
  </si>
  <si>
    <t>Серкова</t>
  </si>
  <si>
    <t>Валерия</t>
  </si>
  <si>
    <t>Мурашкевич</t>
  </si>
  <si>
    <t>Ангелина</t>
  </si>
  <si>
    <t>Сергеевна</t>
  </si>
  <si>
    <t>Лоханина</t>
  </si>
  <si>
    <t>Надежда</t>
  </si>
  <si>
    <t>Викторовна</t>
  </si>
  <si>
    <t>Власенко</t>
  </si>
  <si>
    <t>Константиновна</t>
  </si>
  <si>
    <t>Ефимов</t>
  </si>
  <si>
    <t>Владимир</t>
  </si>
  <si>
    <t>Владимирович</t>
  </si>
  <si>
    <t>Карабинский</t>
  </si>
  <si>
    <t>Марк</t>
  </si>
  <si>
    <t>Белая</t>
  </si>
  <si>
    <t>Александра</t>
  </si>
  <si>
    <t>Докшина</t>
  </si>
  <si>
    <t>Татьяна</t>
  </si>
  <si>
    <t>Олеговна</t>
  </si>
  <si>
    <t xml:space="preserve">Изотова </t>
  </si>
  <si>
    <t>Сабрина</t>
  </si>
  <si>
    <t>Степанова</t>
  </si>
  <si>
    <t>Виктория</t>
  </si>
  <si>
    <t>Николаевна</t>
  </si>
  <si>
    <t>Бельды</t>
  </si>
  <si>
    <t>Арина</t>
  </si>
  <si>
    <t>Михайловна</t>
  </si>
  <si>
    <t>Ефимова</t>
  </si>
  <si>
    <t>София</t>
  </si>
  <si>
    <t>Мельникова</t>
  </si>
  <si>
    <t xml:space="preserve">Дарья </t>
  </si>
  <si>
    <t>Юлия</t>
  </si>
  <si>
    <t>Баранова</t>
  </si>
  <si>
    <t xml:space="preserve">Надежда </t>
  </si>
  <si>
    <t>Игоревна</t>
  </si>
  <si>
    <t>Драбыч</t>
  </si>
  <si>
    <t>Сергей</t>
  </si>
  <si>
    <t>Олегович</t>
  </si>
  <si>
    <t>Васильев</t>
  </si>
  <si>
    <t>Алексей</t>
  </si>
  <si>
    <t>Дзюблик</t>
  </si>
  <si>
    <t xml:space="preserve">Сергей </t>
  </si>
  <si>
    <t>Романович</t>
  </si>
  <si>
    <t xml:space="preserve">Скрипников </t>
  </si>
  <si>
    <t>Дмитрий</t>
  </si>
  <si>
    <t>Александрович</t>
  </si>
  <si>
    <t>Тумаев</t>
  </si>
  <si>
    <t>Худяков</t>
  </si>
  <si>
    <t>Николаевич</t>
  </si>
  <si>
    <t>Золина</t>
  </si>
  <si>
    <t>Алина</t>
  </si>
  <si>
    <t>Кузикова</t>
  </si>
  <si>
    <t>Дарья</t>
  </si>
  <si>
    <t>Лазарева</t>
  </si>
  <si>
    <t xml:space="preserve">Полозов </t>
  </si>
  <si>
    <t>Илья</t>
  </si>
  <si>
    <t>Саранчук</t>
  </si>
  <si>
    <t>Анна</t>
  </si>
  <si>
    <t>Геннадьевна</t>
  </si>
  <si>
    <t>Иванов</t>
  </si>
  <si>
    <t>МБОУ СОШ п.Джонка</t>
  </si>
  <si>
    <t>И.В Сарыгина</t>
  </si>
  <si>
    <t>учитель русского языка и литературы</t>
  </si>
  <si>
    <t>учитель начальных классов</t>
  </si>
  <si>
    <t>О.Б Любас</t>
  </si>
  <si>
    <t>И.В Садовская</t>
  </si>
  <si>
    <t>А.В Дурягина</t>
  </si>
  <si>
    <t>русский язык</t>
  </si>
  <si>
    <t>И.В Сарыгин</t>
  </si>
  <si>
    <t>18.10.2019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</si>
</sst>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3" xfId="0" applyFont="1" applyFill="1" applyBorder="1"/>
    <xf numFmtId="0" fontId="6" fillId="0" borderId="3" xfId="0" applyFont="1" applyBorder="1"/>
    <xf numFmtId="0" fontId="6" fillId="0" borderId="0" xfId="0" applyFont="1" applyBorder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164" fontId="6" fillId="0" borderId="3" xfId="0" applyNumberFormat="1" applyFont="1" applyBorder="1"/>
    <xf numFmtId="2" fontId="6" fillId="0" borderId="3" xfId="0" applyNumberFormat="1" applyFont="1" applyBorder="1"/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6" fillId="0" borderId="3" xfId="0" applyFont="1" applyBorder="1" applyAlignment="1">
      <alignment wrapText="1" shrinkToFit="1"/>
    </xf>
    <xf numFmtId="0" fontId="5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wrapText="1" shrinkToFit="1"/>
    </xf>
    <xf numFmtId="2" fontId="6" fillId="0" borderId="3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9" fillId="0" borderId="3" xfId="0" applyFont="1" applyFill="1" applyBorder="1"/>
    <xf numFmtId="0" fontId="8" fillId="0" borderId="3" xfId="0" applyFont="1" applyBorder="1" applyAlignment="1">
      <alignment horizontal="center" wrapText="1"/>
    </xf>
    <xf numFmtId="0" fontId="9" fillId="0" borderId="3" xfId="0" applyFont="1" applyBorder="1"/>
    <xf numFmtId="14" fontId="8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4" fillId="0" borderId="3" xfId="0" applyFont="1" applyBorder="1"/>
    <xf numFmtId="2" fontId="9" fillId="0" borderId="3" xfId="0" applyNumberFormat="1" applyFont="1" applyFill="1" applyBorder="1"/>
    <xf numFmtId="0" fontId="4" fillId="0" borderId="3" xfId="0" applyFont="1" applyFill="1" applyBorder="1"/>
    <xf numFmtId="0" fontId="9" fillId="0" borderId="3" xfId="0" applyFont="1" applyBorder="1" applyAlignment="1">
      <alignment wrapText="1" shrinkToFit="1"/>
    </xf>
    <xf numFmtId="2" fontId="9" fillId="0" borderId="3" xfId="0" applyNumberFormat="1" applyFont="1" applyBorder="1"/>
    <xf numFmtId="0" fontId="6" fillId="0" borderId="0" xfId="0" applyFont="1" applyFill="1" applyBorder="1"/>
    <xf numFmtId="14" fontId="10" fillId="0" borderId="3" xfId="0" applyNumberFormat="1" applyFont="1" applyBorder="1" applyAlignment="1">
      <alignment horizontal="right" vertical="top" wrapText="1"/>
    </xf>
    <xf numFmtId="14" fontId="11" fillId="0" borderId="3" xfId="0" applyNumberFormat="1" applyFont="1" applyBorder="1" applyAlignment="1">
      <alignment horizontal="right" vertical="top" wrapText="1"/>
    </xf>
    <xf numFmtId="0" fontId="10" fillId="0" borderId="3" xfId="0" applyFont="1" applyBorder="1" applyAlignment="1">
      <alignment vertical="top"/>
    </xf>
    <xf numFmtId="14" fontId="10" fillId="0" borderId="3" xfId="0" applyNumberFormat="1" applyFont="1" applyBorder="1" applyAlignment="1">
      <alignment vertical="top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/>
    </xf>
    <xf numFmtId="0" fontId="11" fillId="0" borderId="3" xfId="0" applyFont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Border="1" applyAlignment="1"/>
    <xf numFmtId="0" fontId="2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0"/>
  <sheetViews>
    <sheetView tabSelected="1" zoomScale="85" zoomScaleNormal="85" workbookViewId="0">
      <selection activeCell="D3" sqref="D3:E3"/>
    </sheetView>
  </sheetViews>
  <sheetFormatPr defaultRowHeight="15" x14ac:dyDescent="0.25"/>
  <cols>
    <col min="1" max="1" width="4" customWidth="1"/>
    <col min="2" max="3" width="12.5703125" customWidth="1"/>
    <col min="4" max="4" width="15.28515625" customWidth="1"/>
    <col min="5" max="5" width="11.85546875" bestFit="1" customWidth="1"/>
    <col min="6" max="6" width="22.5703125" customWidth="1"/>
    <col min="7" max="7" width="9.140625" style="7"/>
    <col min="15" max="15" width="12" customWidth="1"/>
    <col min="16" max="16" width="13" customWidth="1"/>
    <col min="17" max="17" width="10.85546875" customWidth="1"/>
  </cols>
  <sheetData>
    <row r="1" spans="1:18" x14ac:dyDescent="0.25">
      <c r="C1" t="s">
        <v>0</v>
      </c>
    </row>
    <row r="2" spans="1:18" x14ac:dyDescent="0.25">
      <c r="A2" t="s">
        <v>1</v>
      </c>
      <c r="C2" s="48" t="s">
        <v>120</v>
      </c>
      <c r="D2" s="48"/>
      <c r="E2" s="48"/>
    </row>
    <row r="3" spans="1:18" x14ac:dyDescent="0.25">
      <c r="A3" t="s">
        <v>2</v>
      </c>
      <c r="D3" s="49" t="s">
        <v>122</v>
      </c>
      <c r="E3" s="49"/>
    </row>
    <row r="4" spans="1:18" ht="75.75" customHeight="1" x14ac:dyDescent="0.25">
      <c r="A4" s="13" t="s">
        <v>3</v>
      </c>
      <c r="B4" s="14" t="s">
        <v>4</v>
      </c>
      <c r="C4" s="14" t="s">
        <v>5</v>
      </c>
      <c r="D4" s="14" t="s">
        <v>6</v>
      </c>
      <c r="E4" s="14" t="s">
        <v>8</v>
      </c>
      <c r="F4" s="14" t="s">
        <v>24</v>
      </c>
      <c r="G4" s="14" t="s">
        <v>10</v>
      </c>
      <c r="H4" s="14" t="s">
        <v>28</v>
      </c>
      <c r="I4" s="14" t="s">
        <v>29</v>
      </c>
      <c r="J4" s="13" t="s">
        <v>30</v>
      </c>
      <c r="K4" s="13" t="s">
        <v>31</v>
      </c>
      <c r="L4" s="14" t="s">
        <v>14</v>
      </c>
      <c r="M4" s="14" t="s">
        <v>21</v>
      </c>
      <c r="N4" s="14" t="s">
        <v>15</v>
      </c>
      <c r="O4" s="14" t="s">
        <v>16</v>
      </c>
      <c r="P4" s="13" t="s">
        <v>23</v>
      </c>
      <c r="Q4" s="14" t="s">
        <v>17</v>
      </c>
      <c r="R4" s="14" t="s">
        <v>18</v>
      </c>
    </row>
    <row r="5" spans="1:18" s="8" customFormat="1" ht="20.25" customHeight="1" x14ac:dyDescent="0.25">
      <c r="A5" s="11">
        <v>1</v>
      </c>
      <c r="B5" s="43" t="s">
        <v>25</v>
      </c>
      <c r="C5" s="43" t="s">
        <v>26</v>
      </c>
      <c r="D5" s="43" t="s">
        <v>27</v>
      </c>
      <c r="E5" s="44">
        <v>40113</v>
      </c>
      <c r="F5" s="15" t="s">
        <v>113</v>
      </c>
      <c r="G5" s="16">
        <v>4</v>
      </c>
      <c r="H5" s="17">
        <v>10</v>
      </c>
      <c r="I5" s="17"/>
      <c r="J5" s="17"/>
      <c r="K5" s="17"/>
      <c r="L5" s="18">
        <v>10</v>
      </c>
      <c r="M5" s="11">
        <v>28</v>
      </c>
      <c r="N5" s="19">
        <v>35.700000000000003</v>
      </c>
      <c r="O5" s="11" t="s">
        <v>33</v>
      </c>
      <c r="P5" s="15" t="s">
        <v>117</v>
      </c>
      <c r="Q5" s="15" t="s">
        <v>116</v>
      </c>
      <c r="R5" s="11" t="s">
        <v>32</v>
      </c>
    </row>
    <row r="6" spans="1:18" s="8" customFormat="1" ht="23.25" customHeight="1" x14ac:dyDescent="0.25">
      <c r="A6" s="11">
        <v>2</v>
      </c>
      <c r="B6" s="43" t="s">
        <v>36</v>
      </c>
      <c r="C6" s="43" t="s">
        <v>51</v>
      </c>
      <c r="D6" s="43" t="s">
        <v>37</v>
      </c>
      <c r="E6" s="41">
        <v>39908</v>
      </c>
      <c r="F6" s="20" t="s">
        <v>113</v>
      </c>
      <c r="G6" s="16">
        <v>4</v>
      </c>
      <c r="H6" s="17">
        <v>12</v>
      </c>
      <c r="I6" s="17"/>
      <c r="J6" s="17"/>
      <c r="K6" s="17"/>
      <c r="L6" s="11">
        <v>12</v>
      </c>
      <c r="M6" s="21">
        <v>28</v>
      </c>
      <c r="N6" s="19">
        <v>42.8</v>
      </c>
      <c r="O6" s="21" t="s">
        <v>33</v>
      </c>
      <c r="P6" s="20" t="s">
        <v>117</v>
      </c>
      <c r="Q6" s="15" t="s">
        <v>116</v>
      </c>
      <c r="R6" s="11" t="s">
        <v>32</v>
      </c>
    </row>
    <row r="7" spans="1:18" s="8" customFormat="1" ht="23.25" customHeight="1" x14ac:dyDescent="0.25">
      <c r="A7" s="11">
        <v>3</v>
      </c>
      <c r="B7" s="43" t="s">
        <v>52</v>
      </c>
      <c r="C7" s="43" t="s">
        <v>53</v>
      </c>
      <c r="D7" s="43" t="s">
        <v>38</v>
      </c>
      <c r="E7" s="41">
        <v>40046</v>
      </c>
      <c r="F7" s="20" t="s">
        <v>113</v>
      </c>
      <c r="G7" s="16">
        <v>4</v>
      </c>
      <c r="H7" s="17">
        <v>13</v>
      </c>
      <c r="I7" s="17"/>
      <c r="J7" s="17"/>
      <c r="K7" s="17"/>
      <c r="L7" s="11">
        <v>13</v>
      </c>
      <c r="M7" s="21">
        <v>28</v>
      </c>
      <c r="N7" s="19">
        <v>46.4</v>
      </c>
      <c r="O7" s="21" t="s">
        <v>33</v>
      </c>
      <c r="P7" s="20" t="s">
        <v>117</v>
      </c>
      <c r="Q7" s="15" t="s">
        <v>116</v>
      </c>
      <c r="R7" s="11" t="s">
        <v>32</v>
      </c>
    </row>
    <row r="8" spans="1:18" s="8" customFormat="1" ht="18" customHeight="1" x14ac:dyDescent="0.25">
      <c r="A8" s="11">
        <v>4</v>
      </c>
      <c r="B8" s="45" t="s">
        <v>54</v>
      </c>
      <c r="C8" s="43" t="s">
        <v>55</v>
      </c>
      <c r="D8" s="43" t="s">
        <v>56</v>
      </c>
      <c r="E8" s="41">
        <v>40056</v>
      </c>
      <c r="F8" s="20" t="s">
        <v>113</v>
      </c>
      <c r="G8" s="16">
        <v>4</v>
      </c>
      <c r="H8" s="17">
        <v>13</v>
      </c>
      <c r="I8" s="17"/>
      <c r="J8" s="17"/>
      <c r="K8" s="17"/>
      <c r="L8" s="11">
        <v>13</v>
      </c>
      <c r="M8" s="21">
        <v>28</v>
      </c>
      <c r="N8" s="19">
        <v>46.4</v>
      </c>
      <c r="O8" s="21" t="s">
        <v>33</v>
      </c>
      <c r="P8" s="20" t="s">
        <v>117</v>
      </c>
      <c r="Q8" s="15" t="s">
        <v>116</v>
      </c>
      <c r="R8" s="11" t="s">
        <v>32</v>
      </c>
    </row>
    <row r="9" spans="1:18" s="8" customFormat="1" ht="21.75" customHeight="1" x14ac:dyDescent="0.25">
      <c r="A9" s="11">
        <v>5</v>
      </c>
      <c r="B9" s="47" t="s">
        <v>57</v>
      </c>
      <c r="C9" s="46" t="s">
        <v>58</v>
      </c>
      <c r="D9" s="46" t="s">
        <v>59</v>
      </c>
      <c r="E9" s="42">
        <v>40003</v>
      </c>
      <c r="F9" s="32" t="s">
        <v>113</v>
      </c>
      <c r="G9" s="33">
        <v>4</v>
      </c>
      <c r="H9" s="34">
        <v>16</v>
      </c>
      <c r="I9" s="34"/>
      <c r="J9" s="34"/>
      <c r="K9" s="34"/>
      <c r="L9" s="30">
        <v>16</v>
      </c>
      <c r="M9" s="35">
        <v>28</v>
      </c>
      <c r="N9" s="39">
        <v>57.1</v>
      </c>
      <c r="O9" s="35" t="s">
        <v>34</v>
      </c>
      <c r="P9" s="32" t="s">
        <v>117</v>
      </c>
      <c r="Q9" s="15" t="s">
        <v>116</v>
      </c>
      <c r="R9" s="30" t="s">
        <v>32</v>
      </c>
    </row>
    <row r="10" spans="1:18" s="8" customFormat="1" ht="23.25" customHeight="1" x14ac:dyDescent="0.25">
      <c r="A10" s="11">
        <v>6</v>
      </c>
      <c r="B10" s="45" t="s">
        <v>60</v>
      </c>
      <c r="C10" s="43" t="s">
        <v>40</v>
      </c>
      <c r="D10" s="43" t="s">
        <v>61</v>
      </c>
      <c r="E10" s="41">
        <v>39613</v>
      </c>
      <c r="F10" s="20" t="s">
        <v>113</v>
      </c>
      <c r="G10" s="16">
        <v>5</v>
      </c>
      <c r="H10" s="17">
        <v>8</v>
      </c>
      <c r="I10" s="17"/>
      <c r="J10" s="17"/>
      <c r="K10" s="17"/>
      <c r="L10" s="11">
        <v>8</v>
      </c>
      <c r="M10" s="21">
        <v>30</v>
      </c>
      <c r="N10" s="19">
        <v>26.6</v>
      </c>
      <c r="O10" s="21" t="s">
        <v>33</v>
      </c>
      <c r="P10" s="22" t="s">
        <v>118</v>
      </c>
      <c r="Q10" s="32" t="s">
        <v>115</v>
      </c>
      <c r="R10" s="11" t="s">
        <v>32</v>
      </c>
    </row>
    <row r="11" spans="1:18" s="8" customFormat="1" ht="27" customHeight="1" x14ac:dyDescent="0.25">
      <c r="A11" s="11">
        <v>7</v>
      </c>
      <c r="B11" s="45" t="s">
        <v>62</v>
      </c>
      <c r="C11" s="43" t="s">
        <v>63</v>
      </c>
      <c r="D11" s="43" t="s">
        <v>64</v>
      </c>
      <c r="E11" s="41">
        <v>39589</v>
      </c>
      <c r="F11" s="20" t="s">
        <v>113</v>
      </c>
      <c r="G11" s="16">
        <v>5</v>
      </c>
      <c r="H11" s="17">
        <v>11</v>
      </c>
      <c r="I11" s="17"/>
      <c r="J11" s="17"/>
      <c r="K11" s="17"/>
      <c r="L11" s="11">
        <v>11</v>
      </c>
      <c r="M11" s="21">
        <v>30</v>
      </c>
      <c r="N11" s="19">
        <v>36.6</v>
      </c>
      <c r="O11" s="21" t="s">
        <v>33</v>
      </c>
      <c r="P11" s="22" t="s">
        <v>118</v>
      </c>
      <c r="Q11" s="32" t="s">
        <v>115</v>
      </c>
      <c r="R11" s="11" t="s">
        <v>32</v>
      </c>
    </row>
    <row r="12" spans="1:18" s="8" customFormat="1" ht="31.5" customHeight="1" x14ac:dyDescent="0.25">
      <c r="A12" s="11">
        <v>8</v>
      </c>
      <c r="B12" s="45" t="s">
        <v>65</v>
      </c>
      <c r="C12" s="43" t="s">
        <v>66</v>
      </c>
      <c r="D12" s="43" t="s">
        <v>41</v>
      </c>
      <c r="E12" s="41">
        <v>39649</v>
      </c>
      <c r="F12" s="20" t="s">
        <v>113</v>
      </c>
      <c r="G12" s="16">
        <v>5</v>
      </c>
      <c r="H12" s="17">
        <v>8</v>
      </c>
      <c r="I12" s="17"/>
      <c r="J12" s="17"/>
      <c r="K12" s="17"/>
      <c r="L12" s="11">
        <v>8</v>
      </c>
      <c r="M12" s="21">
        <v>30</v>
      </c>
      <c r="N12" s="19">
        <v>26.6</v>
      </c>
      <c r="O12" s="21" t="s">
        <v>33</v>
      </c>
      <c r="P12" s="22" t="s">
        <v>118</v>
      </c>
      <c r="Q12" s="32" t="s">
        <v>115</v>
      </c>
      <c r="R12" s="11" t="s">
        <v>32</v>
      </c>
    </row>
    <row r="13" spans="1:18" s="8" customFormat="1" ht="24.75" customHeight="1" x14ac:dyDescent="0.25">
      <c r="A13" s="30">
        <v>9</v>
      </c>
      <c r="B13" s="46" t="s">
        <v>67</v>
      </c>
      <c r="C13" s="46" t="s">
        <v>68</v>
      </c>
      <c r="D13" s="46" t="s">
        <v>42</v>
      </c>
      <c r="E13" s="42">
        <v>39480</v>
      </c>
      <c r="F13" s="32" t="s">
        <v>113</v>
      </c>
      <c r="G13" s="33">
        <v>6</v>
      </c>
      <c r="H13" s="34">
        <v>2</v>
      </c>
      <c r="I13" s="34"/>
      <c r="J13" s="34"/>
      <c r="K13" s="34"/>
      <c r="L13" s="30">
        <v>2</v>
      </c>
      <c r="M13" s="35">
        <v>30</v>
      </c>
      <c r="N13" s="39">
        <v>6.66</v>
      </c>
      <c r="O13" s="35" t="s">
        <v>33</v>
      </c>
      <c r="P13" s="38" t="s">
        <v>114</v>
      </c>
      <c r="Q13" s="32" t="s">
        <v>115</v>
      </c>
      <c r="R13" s="30" t="s">
        <v>32</v>
      </c>
    </row>
    <row r="14" spans="1:18" s="8" customFormat="1" ht="24" customHeight="1" x14ac:dyDescent="0.25">
      <c r="A14" s="11">
        <v>10</v>
      </c>
      <c r="B14" s="45" t="s">
        <v>69</v>
      </c>
      <c r="C14" s="43" t="s">
        <v>70</v>
      </c>
      <c r="D14" s="43" t="s">
        <v>71</v>
      </c>
      <c r="E14" s="41">
        <v>39245</v>
      </c>
      <c r="F14" s="20" t="s">
        <v>113</v>
      </c>
      <c r="G14" s="16">
        <v>6</v>
      </c>
      <c r="H14" s="17">
        <v>11</v>
      </c>
      <c r="I14" s="17"/>
      <c r="J14" s="17"/>
      <c r="K14" s="17"/>
      <c r="L14" s="17">
        <v>11</v>
      </c>
      <c r="M14" s="21">
        <v>30</v>
      </c>
      <c r="N14" s="19">
        <v>36.6</v>
      </c>
      <c r="O14" s="21" t="s">
        <v>33</v>
      </c>
      <c r="P14" s="38" t="s">
        <v>114</v>
      </c>
      <c r="Q14" s="32" t="s">
        <v>115</v>
      </c>
      <c r="R14" s="11" t="s">
        <v>32</v>
      </c>
    </row>
    <row r="15" spans="1:18" s="8" customFormat="1" ht="25.5" customHeight="1" x14ac:dyDescent="0.25">
      <c r="A15" s="11">
        <v>12</v>
      </c>
      <c r="B15" s="45" t="s">
        <v>72</v>
      </c>
      <c r="C15" s="43" t="s">
        <v>73</v>
      </c>
      <c r="D15" s="43" t="s">
        <v>42</v>
      </c>
      <c r="E15" s="41">
        <v>39107</v>
      </c>
      <c r="F15" s="20" t="s">
        <v>113</v>
      </c>
      <c r="G15" s="16">
        <v>6</v>
      </c>
      <c r="H15" s="17">
        <v>9.5</v>
      </c>
      <c r="I15" s="17"/>
      <c r="J15" s="17"/>
      <c r="K15" s="17"/>
      <c r="L15" s="17">
        <v>9.5</v>
      </c>
      <c r="M15" s="21">
        <v>30</v>
      </c>
      <c r="N15" s="19">
        <v>31.6</v>
      </c>
      <c r="O15" s="21" t="s">
        <v>33</v>
      </c>
      <c r="P15" s="38" t="s">
        <v>114</v>
      </c>
      <c r="Q15" s="32" t="s">
        <v>115</v>
      </c>
      <c r="R15" s="11" t="s">
        <v>32</v>
      </c>
    </row>
    <row r="16" spans="1:18" s="8" customFormat="1" ht="24.75" customHeight="1" x14ac:dyDescent="0.25">
      <c r="A16" s="11">
        <v>13</v>
      </c>
      <c r="B16" s="47" t="s">
        <v>74</v>
      </c>
      <c r="C16" s="46" t="s">
        <v>75</v>
      </c>
      <c r="D16" s="46" t="s">
        <v>76</v>
      </c>
      <c r="E16" s="42">
        <v>39196</v>
      </c>
      <c r="F16" s="32" t="s">
        <v>113</v>
      </c>
      <c r="G16" s="33">
        <v>6</v>
      </c>
      <c r="H16" s="34">
        <v>18</v>
      </c>
      <c r="I16" s="34"/>
      <c r="J16" s="34"/>
      <c r="K16" s="34"/>
      <c r="L16" s="34">
        <v>18</v>
      </c>
      <c r="M16" s="35">
        <v>30</v>
      </c>
      <c r="N16" s="39">
        <v>60</v>
      </c>
      <c r="O16" s="35" t="s">
        <v>34</v>
      </c>
      <c r="P16" s="38" t="s">
        <v>114</v>
      </c>
      <c r="Q16" s="32" t="s">
        <v>115</v>
      </c>
      <c r="R16" s="30" t="s">
        <v>32</v>
      </c>
    </row>
    <row r="17" spans="1:18" s="8" customFormat="1" ht="24.75" customHeight="1" x14ac:dyDescent="0.25">
      <c r="A17" s="10">
        <v>14</v>
      </c>
      <c r="B17" s="45" t="s">
        <v>77</v>
      </c>
      <c r="C17" s="43" t="s">
        <v>78</v>
      </c>
      <c r="D17" s="43" t="s">
        <v>79</v>
      </c>
      <c r="E17" s="41">
        <v>38668</v>
      </c>
      <c r="F17" s="20" t="s">
        <v>113</v>
      </c>
      <c r="G17" s="16">
        <v>7</v>
      </c>
      <c r="H17" s="17">
        <v>0</v>
      </c>
      <c r="I17" s="17"/>
      <c r="J17" s="17"/>
      <c r="K17" s="17"/>
      <c r="L17" s="17">
        <v>0</v>
      </c>
      <c r="M17" s="21">
        <v>42</v>
      </c>
      <c r="N17" s="23">
        <v>0</v>
      </c>
      <c r="O17" s="21" t="s">
        <v>33</v>
      </c>
      <c r="P17" s="24" t="s">
        <v>119</v>
      </c>
      <c r="Q17" s="32" t="s">
        <v>115</v>
      </c>
      <c r="R17" s="11" t="s">
        <v>32</v>
      </c>
    </row>
    <row r="18" spans="1:18" s="8" customFormat="1" ht="24.75" customHeight="1" x14ac:dyDescent="0.25">
      <c r="A18" s="10">
        <v>15</v>
      </c>
      <c r="B18" s="45" t="s">
        <v>80</v>
      </c>
      <c r="C18" s="43" t="s">
        <v>81</v>
      </c>
      <c r="D18" s="43" t="s">
        <v>46</v>
      </c>
      <c r="E18" s="41">
        <v>38945</v>
      </c>
      <c r="F18" s="20" t="s">
        <v>113</v>
      </c>
      <c r="G18" s="16">
        <v>7</v>
      </c>
      <c r="H18" s="17">
        <v>7</v>
      </c>
      <c r="I18" s="17"/>
      <c r="J18" s="17"/>
      <c r="K18" s="17"/>
      <c r="L18" s="17">
        <v>7</v>
      </c>
      <c r="M18" s="21">
        <v>42</v>
      </c>
      <c r="N18" s="25">
        <v>16.600000000000001</v>
      </c>
      <c r="O18" s="21" t="s">
        <v>33</v>
      </c>
      <c r="P18" s="24" t="s">
        <v>119</v>
      </c>
      <c r="Q18" s="32" t="s">
        <v>115</v>
      </c>
      <c r="R18" s="11" t="s">
        <v>32</v>
      </c>
    </row>
    <row r="19" spans="1:18" s="8" customFormat="1" ht="27" customHeight="1" x14ac:dyDescent="0.25">
      <c r="A19" s="10">
        <v>16</v>
      </c>
      <c r="B19" s="45" t="s">
        <v>82</v>
      </c>
      <c r="C19" s="43" t="s">
        <v>83</v>
      </c>
      <c r="D19" s="43" t="s">
        <v>45</v>
      </c>
      <c r="E19" s="41">
        <v>38872</v>
      </c>
      <c r="F19" s="20" t="s">
        <v>113</v>
      </c>
      <c r="G19" s="16">
        <v>7</v>
      </c>
      <c r="H19" s="17">
        <v>0</v>
      </c>
      <c r="I19" s="17"/>
      <c r="J19" s="17"/>
      <c r="K19" s="17"/>
      <c r="L19" s="17">
        <v>0</v>
      </c>
      <c r="M19" s="21">
        <v>42</v>
      </c>
      <c r="N19" s="25">
        <v>0</v>
      </c>
      <c r="O19" s="21" t="s">
        <v>33</v>
      </c>
      <c r="P19" s="24" t="s">
        <v>119</v>
      </c>
      <c r="Q19" s="32" t="s">
        <v>115</v>
      </c>
      <c r="R19" s="11" t="s">
        <v>32</v>
      </c>
    </row>
    <row r="20" spans="1:18" s="8" customFormat="1" ht="28.5" customHeight="1" x14ac:dyDescent="0.25">
      <c r="A20" s="10">
        <v>17</v>
      </c>
      <c r="B20" s="45" t="s">
        <v>44</v>
      </c>
      <c r="C20" s="43" t="s">
        <v>84</v>
      </c>
      <c r="D20" s="43" t="s">
        <v>45</v>
      </c>
      <c r="E20" s="41">
        <v>39146</v>
      </c>
      <c r="F20" s="20" t="s">
        <v>113</v>
      </c>
      <c r="G20" s="16">
        <v>7</v>
      </c>
      <c r="H20" s="17">
        <v>2</v>
      </c>
      <c r="I20" s="17"/>
      <c r="J20" s="17"/>
      <c r="K20" s="17"/>
      <c r="L20" s="17">
        <v>2</v>
      </c>
      <c r="M20" s="21">
        <v>42</v>
      </c>
      <c r="N20" s="25">
        <v>4.7</v>
      </c>
      <c r="O20" s="21" t="s">
        <v>33</v>
      </c>
      <c r="P20" s="24" t="s">
        <v>119</v>
      </c>
      <c r="Q20" s="32" t="s">
        <v>115</v>
      </c>
      <c r="R20" s="11" t="s">
        <v>32</v>
      </c>
    </row>
    <row r="21" spans="1:18" s="8" customFormat="1" ht="28.5" customHeight="1" x14ac:dyDescent="0.25">
      <c r="A21" s="10">
        <v>18</v>
      </c>
      <c r="B21" s="45" t="s">
        <v>85</v>
      </c>
      <c r="C21" s="43" t="s">
        <v>86</v>
      </c>
      <c r="D21" s="43" t="s">
        <v>87</v>
      </c>
      <c r="E21" s="41">
        <v>38338</v>
      </c>
      <c r="F21" s="20" t="s">
        <v>113</v>
      </c>
      <c r="G21" s="16">
        <v>8</v>
      </c>
      <c r="H21" s="17">
        <v>14</v>
      </c>
      <c r="I21" s="17"/>
      <c r="J21" s="17"/>
      <c r="K21" s="17"/>
      <c r="L21" s="17">
        <v>14</v>
      </c>
      <c r="M21" s="21">
        <v>42</v>
      </c>
      <c r="N21" s="25">
        <v>33.299999999999997</v>
      </c>
      <c r="O21" s="21" t="s">
        <v>33</v>
      </c>
      <c r="P21" s="22"/>
      <c r="Q21" s="32" t="s">
        <v>115</v>
      </c>
      <c r="R21" s="11" t="s">
        <v>32</v>
      </c>
    </row>
    <row r="22" spans="1:18" s="8" customFormat="1" ht="21" customHeight="1" x14ac:dyDescent="0.25">
      <c r="A22" s="10">
        <v>19</v>
      </c>
      <c r="B22" s="45" t="s">
        <v>88</v>
      </c>
      <c r="C22" s="43" t="s">
        <v>89</v>
      </c>
      <c r="D22" s="43" t="s">
        <v>90</v>
      </c>
      <c r="E22" s="41">
        <v>38433</v>
      </c>
      <c r="F22" s="20" t="s">
        <v>113</v>
      </c>
      <c r="G22" s="16">
        <v>8</v>
      </c>
      <c r="H22" s="17">
        <v>0</v>
      </c>
      <c r="I22" s="17"/>
      <c r="J22" s="17"/>
      <c r="K22" s="17"/>
      <c r="L22" s="17">
        <v>0</v>
      </c>
      <c r="M22" s="21">
        <v>42</v>
      </c>
      <c r="N22" s="25">
        <v>0</v>
      </c>
      <c r="O22" s="21" t="s">
        <v>33</v>
      </c>
      <c r="P22" s="22" t="s">
        <v>118</v>
      </c>
      <c r="Q22" s="32" t="s">
        <v>115</v>
      </c>
      <c r="R22" s="11" t="s">
        <v>32</v>
      </c>
    </row>
    <row r="23" spans="1:18" s="8" customFormat="1" ht="20.25" customHeight="1" x14ac:dyDescent="0.25">
      <c r="A23" s="10">
        <v>20</v>
      </c>
      <c r="B23" s="45" t="s">
        <v>91</v>
      </c>
      <c r="C23" s="43" t="s">
        <v>92</v>
      </c>
      <c r="D23" s="43" t="s">
        <v>43</v>
      </c>
      <c r="E23" s="41">
        <v>38158</v>
      </c>
      <c r="F23" s="20" t="s">
        <v>113</v>
      </c>
      <c r="G23" s="16">
        <v>9</v>
      </c>
      <c r="H23" s="17">
        <v>15</v>
      </c>
      <c r="I23" s="17"/>
      <c r="J23" s="17"/>
      <c r="K23" s="17"/>
      <c r="L23" s="17">
        <v>15</v>
      </c>
      <c r="M23" s="21">
        <v>50</v>
      </c>
      <c r="N23" s="25">
        <v>30</v>
      </c>
      <c r="O23" s="21" t="s">
        <v>33</v>
      </c>
      <c r="P23" s="22" t="s">
        <v>118</v>
      </c>
      <c r="Q23" s="32" t="s">
        <v>115</v>
      </c>
      <c r="R23" s="11" t="s">
        <v>32</v>
      </c>
    </row>
    <row r="24" spans="1:18" s="8" customFormat="1" ht="20.25" customHeight="1" x14ac:dyDescent="0.25">
      <c r="A24" s="10">
        <v>21</v>
      </c>
      <c r="B24" s="45" t="s">
        <v>93</v>
      </c>
      <c r="C24" s="43" t="s">
        <v>94</v>
      </c>
      <c r="D24" s="43" t="s">
        <v>95</v>
      </c>
      <c r="E24" s="41">
        <v>38392</v>
      </c>
      <c r="F24" s="20" t="s">
        <v>113</v>
      </c>
      <c r="G24" s="16">
        <v>9</v>
      </c>
      <c r="H24" s="17">
        <v>6</v>
      </c>
      <c r="I24" s="17"/>
      <c r="J24" s="17"/>
      <c r="K24" s="17"/>
      <c r="L24" s="17">
        <v>6</v>
      </c>
      <c r="M24" s="21">
        <v>50</v>
      </c>
      <c r="N24" s="25">
        <v>12</v>
      </c>
      <c r="O24" s="21" t="s">
        <v>33</v>
      </c>
      <c r="P24" s="22" t="s">
        <v>118</v>
      </c>
      <c r="Q24" s="32" t="s">
        <v>115</v>
      </c>
      <c r="R24" s="11" t="s">
        <v>32</v>
      </c>
    </row>
    <row r="25" spans="1:18" s="8" customFormat="1" ht="19.5" customHeight="1" x14ac:dyDescent="0.25">
      <c r="A25" s="10">
        <v>22</v>
      </c>
      <c r="B25" s="45" t="s">
        <v>96</v>
      </c>
      <c r="C25" s="43" t="s">
        <v>97</v>
      </c>
      <c r="D25" s="43" t="s">
        <v>98</v>
      </c>
      <c r="E25" s="41">
        <v>38337</v>
      </c>
      <c r="F25" s="20" t="s">
        <v>113</v>
      </c>
      <c r="G25" s="16">
        <v>9</v>
      </c>
      <c r="H25" s="17">
        <v>19</v>
      </c>
      <c r="I25" s="17"/>
      <c r="J25" s="17"/>
      <c r="K25" s="17"/>
      <c r="L25" s="17">
        <v>19</v>
      </c>
      <c r="M25" s="21">
        <v>50</v>
      </c>
      <c r="N25" s="25">
        <v>38</v>
      </c>
      <c r="O25" s="21" t="s">
        <v>33</v>
      </c>
      <c r="P25" s="22" t="s">
        <v>118</v>
      </c>
      <c r="Q25" s="32" t="s">
        <v>115</v>
      </c>
      <c r="R25" s="11" t="s">
        <v>32</v>
      </c>
    </row>
    <row r="26" spans="1:18" s="8" customFormat="1" ht="21" customHeight="1" x14ac:dyDescent="0.25">
      <c r="A26" s="10">
        <v>23</v>
      </c>
      <c r="B26" s="45" t="s">
        <v>99</v>
      </c>
      <c r="C26" s="43" t="s">
        <v>89</v>
      </c>
      <c r="D26" s="43" t="s">
        <v>41</v>
      </c>
      <c r="E26" s="41">
        <v>38181</v>
      </c>
      <c r="F26" s="20" t="s">
        <v>113</v>
      </c>
      <c r="G26" s="16">
        <v>9</v>
      </c>
      <c r="H26" s="17">
        <v>21</v>
      </c>
      <c r="I26" s="17"/>
      <c r="J26" s="17"/>
      <c r="K26" s="17"/>
      <c r="L26" s="17">
        <v>21</v>
      </c>
      <c r="M26" s="21">
        <v>50</v>
      </c>
      <c r="N26" s="25">
        <v>42</v>
      </c>
      <c r="O26" s="21" t="s">
        <v>33</v>
      </c>
      <c r="P26" s="22" t="s">
        <v>118</v>
      </c>
      <c r="Q26" s="32" t="s">
        <v>115</v>
      </c>
      <c r="R26" s="11" t="s">
        <v>32</v>
      </c>
    </row>
    <row r="27" spans="1:18" s="8" customFormat="1" ht="21.75" customHeight="1" x14ac:dyDescent="0.25">
      <c r="A27" s="10">
        <v>24</v>
      </c>
      <c r="B27" s="45" t="s">
        <v>100</v>
      </c>
      <c r="C27" s="43" t="s">
        <v>35</v>
      </c>
      <c r="D27" s="43" t="s">
        <v>101</v>
      </c>
      <c r="E27" s="41">
        <v>38345</v>
      </c>
      <c r="F27" s="20" t="s">
        <v>113</v>
      </c>
      <c r="G27" s="16">
        <v>9</v>
      </c>
      <c r="H27" s="17">
        <v>14</v>
      </c>
      <c r="I27" s="17"/>
      <c r="J27" s="17"/>
      <c r="K27" s="17"/>
      <c r="L27" s="17">
        <v>14</v>
      </c>
      <c r="M27" s="21">
        <v>50</v>
      </c>
      <c r="N27" s="25">
        <v>28</v>
      </c>
      <c r="O27" s="21" t="s">
        <v>33</v>
      </c>
      <c r="P27" s="22" t="s">
        <v>118</v>
      </c>
      <c r="Q27" s="32" t="s">
        <v>115</v>
      </c>
      <c r="R27" s="11" t="s">
        <v>32</v>
      </c>
    </row>
    <row r="28" spans="1:18" s="8" customFormat="1" ht="18.75" customHeight="1" x14ac:dyDescent="0.25">
      <c r="A28" s="10">
        <v>25</v>
      </c>
      <c r="B28" s="45" t="s">
        <v>102</v>
      </c>
      <c r="C28" s="43" t="s">
        <v>103</v>
      </c>
      <c r="D28" s="43" t="s">
        <v>38</v>
      </c>
      <c r="E28" s="41">
        <v>37889</v>
      </c>
      <c r="F28" s="20" t="s">
        <v>113</v>
      </c>
      <c r="G28" s="16">
        <v>9</v>
      </c>
      <c r="H28" s="17">
        <v>2</v>
      </c>
      <c r="I28" s="17"/>
      <c r="J28" s="17"/>
      <c r="K28" s="17"/>
      <c r="L28" s="17">
        <v>2</v>
      </c>
      <c r="M28" s="21">
        <v>89</v>
      </c>
      <c r="N28" s="25">
        <v>2.2000000000000002</v>
      </c>
      <c r="O28" s="21" t="s">
        <v>33</v>
      </c>
      <c r="P28" s="22" t="s">
        <v>119</v>
      </c>
      <c r="Q28" s="32" t="s">
        <v>115</v>
      </c>
      <c r="R28" s="11" t="s">
        <v>32</v>
      </c>
    </row>
    <row r="29" spans="1:18" s="8" customFormat="1" ht="25.5" customHeight="1" x14ac:dyDescent="0.25">
      <c r="A29" s="10">
        <v>26</v>
      </c>
      <c r="B29" s="47" t="s">
        <v>104</v>
      </c>
      <c r="C29" s="46" t="s">
        <v>105</v>
      </c>
      <c r="D29" s="46" t="s">
        <v>45</v>
      </c>
      <c r="E29" s="42">
        <v>37751</v>
      </c>
      <c r="F29" s="32" t="s">
        <v>113</v>
      </c>
      <c r="G29" s="33">
        <v>10</v>
      </c>
      <c r="H29" s="34">
        <v>60</v>
      </c>
      <c r="I29" s="34"/>
      <c r="J29" s="34"/>
      <c r="K29" s="34"/>
      <c r="L29" s="34">
        <v>60</v>
      </c>
      <c r="M29" s="35">
        <v>89</v>
      </c>
      <c r="N29" s="36">
        <v>67</v>
      </c>
      <c r="O29" s="35" t="s">
        <v>34</v>
      </c>
      <c r="P29" s="38" t="s">
        <v>119</v>
      </c>
      <c r="Q29" s="32" t="s">
        <v>115</v>
      </c>
      <c r="R29" s="30" t="s">
        <v>32</v>
      </c>
    </row>
    <row r="30" spans="1:18" s="8" customFormat="1" ht="26.25" customHeight="1" x14ac:dyDescent="0.25">
      <c r="A30" s="10">
        <v>27</v>
      </c>
      <c r="B30" s="45" t="s">
        <v>106</v>
      </c>
      <c r="C30" s="43" t="s">
        <v>55</v>
      </c>
      <c r="D30" s="43" t="s">
        <v>46</v>
      </c>
      <c r="E30" s="41">
        <v>37950</v>
      </c>
      <c r="F30" s="20" t="s">
        <v>113</v>
      </c>
      <c r="G30" s="16">
        <v>10</v>
      </c>
      <c r="H30" s="17">
        <v>16</v>
      </c>
      <c r="I30" s="17"/>
      <c r="J30" s="17"/>
      <c r="K30" s="17"/>
      <c r="L30" s="17">
        <v>16</v>
      </c>
      <c r="M30" s="21">
        <v>89</v>
      </c>
      <c r="N30" s="25">
        <v>17.899999999999999</v>
      </c>
      <c r="O30" s="21" t="s">
        <v>33</v>
      </c>
      <c r="P30" s="22" t="s">
        <v>119</v>
      </c>
      <c r="Q30" s="32" t="s">
        <v>115</v>
      </c>
      <c r="R30" s="11" t="s">
        <v>32</v>
      </c>
    </row>
    <row r="31" spans="1:18" s="8" customFormat="1" ht="25.5" customHeight="1" x14ac:dyDescent="0.25">
      <c r="A31" s="10">
        <v>28</v>
      </c>
      <c r="B31" s="45" t="s">
        <v>107</v>
      </c>
      <c r="C31" s="43" t="s">
        <v>108</v>
      </c>
      <c r="D31" s="43" t="s">
        <v>39</v>
      </c>
      <c r="E31" s="41">
        <v>37895</v>
      </c>
      <c r="F31" s="20" t="s">
        <v>113</v>
      </c>
      <c r="G31" s="16">
        <v>10</v>
      </c>
      <c r="H31" s="17">
        <v>39</v>
      </c>
      <c r="I31" s="17"/>
      <c r="J31" s="17"/>
      <c r="K31" s="17"/>
      <c r="L31" s="17">
        <v>39</v>
      </c>
      <c r="M31" s="21">
        <v>89</v>
      </c>
      <c r="N31" s="25">
        <v>43.8</v>
      </c>
      <c r="O31" s="21" t="s">
        <v>33</v>
      </c>
      <c r="P31" s="22" t="s">
        <v>119</v>
      </c>
      <c r="Q31" s="32" t="s">
        <v>115</v>
      </c>
      <c r="R31" s="11" t="s">
        <v>32</v>
      </c>
    </row>
    <row r="32" spans="1:18" s="8" customFormat="1" ht="27" customHeight="1" x14ac:dyDescent="0.25">
      <c r="A32" s="10">
        <v>29</v>
      </c>
      <c r="B32" s="45" t="s">
        <v>109</v>
      </c>
      <c r="C32" s="43" t="s">
        <v>110</v>
      </c>
      <c r="D32" s="43" t="s">
        <v>111</v>
      </c>
      <c r="E32" s="41">
        <v>38000</v>
      </c>
      <c r="F32" s="20" t="s">
        <v>113</v>
      </c>
      <c r="G32" s="16">
        <v>10</v>
      </c>
      <c r="H32" s="17">
        <v>8</v>
      </c>
      <c r="I32" s="17"/>
      <c r="J32" s="17"/>
      <c r="K32" s="17"/>
      <c r="L32" s="17">
        <v>8</v>
      </c>
      <c r="M32" s="21">
        <v>89</v>
      </c>
      <c r="N32" s="25">
        <v>8.9</v>
      </c>
      <c r="O32" s="21" t="s">
        <v>33</v>
      </c>
      <c r="P32" s="22" t="s">
        <v>119</v>
      </c>
      <c r="Q32" s="32" t="s">
        <v>115</v>
      </c>
      <c r="R32" s="11" t="s">
        <v>32</v>
      </c>
    </row>
    <row r="33" spans="1:18" s="8" customFormat="1" ht="19.5" customHeight="1" x14ac:dyDescent="0.25">
      <c r="A33" s="10">
        <v>30</v>
      </c>
      <c r="B33" s="47" t="s">
        <v>112</v>
      </c>
      <c r="C33" s="46" t="s">
        <v>47</v>
      </c>
      <c r="D33" s="46" t="s">
        <v>41</v>
      </c>
      <c r="E33" s="42">
        <v>37407</v>
      </c>
      <c r="F33" s="32" t="s">
        <v>113</v>
      </c>
      <c r="G33" s="33">
        <v>11</v>
      </c>
      <c r="H33" s="34">
        <v>60.5</v>
      </c>
      <c r="I33" s="34"/>
      <c r="J33" s="34"/>
      <c r="K33" s="34"/>
      <c r="L33" s="34">
        <v>60.5</v>
      </c>
      <c r="M33" s="35">
        <v>89</v>
      </c>
      <c r="N33" s="36">
        <v>67.900000000000006</v>
      </c>
      <c r="O33" s="35" t="s">
        <v>34</v>
      </c>
      <c r="P33" s="38" t="s">
        <v>114</v>
      </c>
      <c r="Q33" s="32" t="s">
        <v>115</v>
      </c>
      <c r="R33" s="30" t="s">
        <v>32</v>
      </c>
    </row>
    <row r="34" spans="1:18" s="8" customFormat="1" ht="15.75" x14ac:dyDescent="0.25">
      <c r="A34" s="28"/>
      <c r="B34" s="29"/>
      <c r="C34" s="30"/>
      <c r="D34" s="30"/>
      <c r="E34" s="31"/>
      <c r="F34" s="32"/>
      <c r="G34" s="33"/>
      <c r="H34" s="34"/>
      <c r="I34" s="34"/>
      <c r="J34" s="34"/>
      <c r="K34" s="34"/>
      <c r="L34" s="34"/>
      <c r="M34" s="35"/>
      <c r="N34" s="36"/>
      <c r="O34" s="37"/>
      <c r="P34" s="38"/>
      <c r="Q34" s="32"/>
      <c r="R34" s="30"/>
    </row>
    <row r="35" spans="1:18" s="8" customFormat="1" x14ac:dyDescent="0.25">
      <c r="A35" s="8">
        <v>3</v>
      </c>
      <c r="C35" s="12"/>
      <c r="G35" s="9"/>
    </row>
    <row r="36" spans="1:18" s="8" customFormat="1" x14ac:dyDescent="0.25">
      <c r="G36" s="9"/>
    </row>
    <row r="37" spans="1:18" x14ac:dyDescent="0.25">
      <c r="C37" s="40" t="s">
        <v>48</v>
      </c>
      <c r="E37" t="s">
        <v>49</v>
      </c>
      <c r="F37" s="27"/>
      <c r="G37" s="26"/>
    </row>
    <row r="39" spans="1:18" x14ac:dyDescent="0.25">
      <c r="C39" t="s">
        <v>50</v>
      </c>
      <c r="E39" t="s">
        <v>121</v>
      </c>
    </row>
    <row r="40" spans="1:18" x14ac:dyDescent="0.25">
      <c r="E40" t="s">
        <v>119</v>
      </c>
    </row>
  </sheetData>
  <mergeCells count="2">
    <mergeCell ref="C2:E2"/>
    <mergeCell ref="D3:E3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9"/>
  <sheetViews>
    <sheetView zoomScale="70" zoomScaleNormal="70" workbookViewId="0">
      <selection activeCell="H11" sqref="H11"/>
    </sheetView>
  </sheetViews>
  <sheetFormatPr defaultRowHeight="15" x14ac:dyDescent="0.25"/>
  <cols>
    <col min="1" max="1" width="4" customWidth="1"/>
    <col min="2" max="2" width="10.28515625" customWidth="1"/>
    <col min="3" max="3" width="11" customWidth="1"/>
    <col min="4" max="4" width="12.7109375" customWidth="1"/>
    <col min="7" max="7" width="22.5703125" customWidth="1"/>
    <col min="13" max="13" width="13.28515625" customWidth="1"/>
    <col min="15" max="15" width="12" customWidth="1"/>
    <col min="16" max="16" width="13" customWidth="1"/>
    <col min="17" max="17" width="10.85546875" customWidth="1"/>
  </cols>
  <sheetData>
    <row r="1" spans="1:18" x14ac:dyDescent="0.25">
      <c r="C1" t="s">
        <v>0</v>
      </c>
    </row>
    <row r="2" spans="1:18" x14ac:dyDescent="0.25">
      <c r="A2" t="s">
        <v>1</v>
      </c>
      <c r="C2" s="48"/>
      <c r="D2" s="48"/>
      <c r="E2" s="48"/>
      <c r="F2" s="48"/>
    </row>
    <row r="3" spans="1:18" x14ac:dyDescent="0.25">
      <c r="A3" t="s">
        <v>2</v>
      </c>
      <c r="D3" s="50" t="s">
        <v>22</v>
      </c>
      <c r="E3" s="50"/>
      <c r="F3" s="50"/>
    </row>
    <row r="4" spans="1:18" ht="75.75" customHeight="1" x14ac:dyDescent="0.25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1" t="s">
        <v>13</v>
      </c>
      <c r="L4" s="2" t="s">
        <v>14</v>
      </c>
      <c r="M4" s="2" t="s">
        <v>21</v>
      </c>
      <c r="N4" s="2" t="s">
        <v>15</v>
      </c>
      <c r="O4" s="2" t="s">
        <v>16</v>
      </c>
      <c r="P4" s="1" t="s">
        <v>19</v>
      </c>
      <c r="Q4" s="2" t="s">
        <v>17</v>
      </c>
      <c r="R4" s="2" t="s">
        <v>18</v>
      </c>
    </row>
    <row r="5" spans="1:18" x14ac:dyDescent="0.25">
      <c r="A5" s="3" t="s">
        <v>20</v>
      </c>
      <c r="B5" s="3" t="s">
        <v>20</v>
      </c>
      <c r="C5" s="3" t="s">
        <v>20</v>
      </c>
      <c r="D5" s="3" t="s">
        <v>20</v>
      </c>
      <c r="E5" s="3" t="s">
        <v>20</v>
      </c>
      <c r="F5" s="3" t="s">
        <v>20</v>
      </c>
      <c r="G5" s="4" t="s">
        <v>20</v>
      </c>
      <c r="H5" s="3" t="s">
        <v>20</v>
      </c>
      <c r="I5" s="3" t="s">
        <v>20</v>
      </c>
      <c r="J5" s="3" t="s">
        <v>20</v>
      </c>
      <c r="K5" s="3" t="s">
        <v>20</v>
      </c>
      <c r="L5" s="6"/>
      <c r="M5" s="3"/>
      <c r="N5" s="5" t="e">
        <f t="shared" ref="N5:N17" si="0">L5/M5*100</f>
        <v>#DIV/0!</v>
      </c>
      <c r="O5" s="3" t="s">
        <v>20</v>
      </c>
      <c r="P5" s="4" t="s">
        <v>20</v>
      </c>
      <c r="Q5" s="4" t="s">
        <v>20</v>
      </c>
      <c r="R5" s="3" t="s">
        <v>20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5" t="e">
        <f t="shared" si="0"/>
        <v>#DIV/0!</v>
      </c>
      <c r="O6" s="3"/>
      <c r="P6" s="3" t="s">
        <v>20</v>
      </c>
      <c r="Q6" s="3"/>
      <c r="R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" t="e">
        <f t="shared" si="0"/>
        <v>#DIV/0!</v>
      </c>
      <c r="O7" s="3"/>
      <c r="P7" s="3"/>
      <c r="Q7" s="3"/>
      <c r="R7" s="3"/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5" t="e">
        <f t="shared" si="0"/>
        <v>#DIV/0!</v>
      </c>
      <c r="O8" s="3"/>
      <c r="P8" s="3"/>
      <c r="Q8" s="3"/>
      <c r="R8" s="3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 t="e">
        <f t="shared" si="0"/>
        <v>#DIV/0!</v>
      </c>
      <c r="O9" s="3"/>
      <c r="P9" s="3"/>
      <c r="Q9" s="3"/>
      <c r="R9" s="3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" t="e">
        <f t="shared" si="0"/>
        <v>#DIV/0!</v>
      </c>
      <c r="O10" s="3"/>
      <c r="P10" s="3"/>
      <c r="Q10" s="3"/>
      <c r="R10" s="3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5" t="e">
        <f t="shared" si="0"/>
        <v>#DIV/0!</v>
      </c>
      <c r="O11" s="3"/>
      <c r="P11" s="3"/>
      <c r="Q11" s="3"/>
      <c r="R11" s="3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5" t="e">
        <f t="shared" si="0"/>
        <v>#DIV/0!</v>
      </c>
      <c r="O12" s="3"/>
      <c r="P12" s="3"/>
      <c r="Q12" s="3"/>
      <c r="R12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5" t="e">
        <f t="shared" si="0"/>
        <v>#DIV/0!</v>
      </c>
      <c r="O13" s="3"/>
      <c r="P13" s="3"/>
      <c r="Q13" s="3"/>
      <c r="R13" s="3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" t="e">
        <f t="shared" si="0"/>
        <v>#DIV/0!</v>
      </c>
      <c r="O14" s="3"/>
      <c r="P14" s="3"/>
      <c r="Q14" s="3"/>
      <c r="R14" s="3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" t="e">
        <f t="shared" si="0"/>
        <v>#DIV/0!</v>
      </c>
      <c r="O15" s="3"/>
      <c r="P15" s="3"/>
      <c r="Q15" s="3"/>
      <c r="R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5" t="e">
        <f t="shared" si="0"/>
        <v>#DIV/0!</v>
      </c>
      <c r="O16" s="3"/>
      <c r="P16" s="3"/>
      <c r="Q16" s="3"/>
      <c r="R16" s="3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5" t="e">
        <f t="shared" si="0"/>
        <v>#DIV/0!</v>
      </c>
      <c r="O17" s="3"/>
      <c r="P17" s="3"/>
      <c r="Q17" s="3"/>
      <c r="R17" s="3"/>
    </row>
    <row r="19" spans="1:18" x14ac:dyDescent="0.25">
      <c r="C19" s="48"/>
      <c r="D19" s="48"/>
      <c r="E19" s="48"/>
      <c r="F19" s="48"/>
    </row>
  </sheetData>
  <mergeCells count="3">
    <mergeCell ref="C2:F2"/>
    <mergeCell ref="D3:F3"/>
    <mergeCell ref="C19:F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Астрономия</vt:lpstr>
      <vt:lpstr>Физ-ра</vt:lpstr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Оля</cp:lastModifiedBy>
  <cp:lastPrinted>2019-10-07T23:59:31Z</cp:lastPrinted>
  <dcterms:created xsi:type="dcterms:W3CDTF">2017-09-25T03:46:30Z</dcterms:created>
  <dcterms:modified xsi:type="dcterms:W3CDTF">2019-10-25T01:55:53Z</dcterms:modified>
</cp:coreProperties>
</file>