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355" windowHeight="7740"/>
  </bookViews>
  <sheets>
    <sheet name="Астрономия" sheetId="6" r:id="rId1"/>
    <sheet name="Физ-ра" sheetId="4" r:id="rId2"/>
    <sheet name="Лист" sheetId="5" r:id="rId3"/>
  </sheets>
  <calcPr calcId="145621"/>
</workbook>
</file>

<file path=xl/calcChain.xml><?xml version="1.0" encoding="utf-8"?>
<calcChain xmlns="http://schemas.openxmlformats.org/spreadsheetml/2006/main">
  <c r="N13" i="6" l="1"/>
  <c r="N12" i="6"/>
  <c r="N5" i="4"/>
  <c r="N6" i="4"/>
  <c r="N7" i="4"/>
  <c r="N8" i="4"/>
  <c r="N9" i="4"/>
  <c r="N10" i="4"/>
  <c r="N11" i="4"/>
  <c r="N12" i="4"/>
  <c r="N13" i="4"/>
  <c r="N14" i="4"/>
  <c r="N15" i="4"/>
  <c r="N16" i="4"/>
  <c r="N17" i="4"/>
</calcChain>
</file>

<file path=xl/sharedStrings.xml><?xml version="1.0" encoding="utf-8"?>
<sst xmlns="http://schemas.openxmlformats.org/spreadsheetml/2006/main" count="269" uniqueCount="114">
  <si>
    <t>Итоговый протокол</t>
  </si>
  <si>
    <t>Предмет:</t>
  </si>
  <si>
    <t>Дата проведения:</t>
  </si>
  <si>
    <t>№</t>
  </si>
  <si>
    <t>Фамилия</t>
  </si>
  <si>
    <t xml:space="preserve">Имя </t>
  </si>
  <si>
    <t xml:space="preserve">Отчество </t>
  </si>
  <si>
    <t>Пол (м,ж)</t>
  </si>
  <si>
    <t>Дата рождения</t>
  </si>
  <si>
    <t>Полное наименование образовательной организации (по уставу)</t>
  </si>
  <si>
    <t>Уровень обучения (класс)</t>
  </si>
  <si>
    <t>1-й тур</t>
  </si>
  <si>
    <t>2-й тур</t>
  </si>
  <si>
    <t>3-й тур</t>
  </si>
  <si>
    <t>Итоги (балл)</t>
  </si>
  <si>
    <t>Итоги (процент)</t>
  </si>
  <si>
    <t>Результат (победитель, призёр, участник)</t>
  </si>
  <si>
    <t xml:space="preserve">Должность </t>
  </si>
  <si>
    <t>Имеет ОВЗ</t>
  </si>
  <si>
    <t>Учитель/наставник (ФИО)</t>
  </si>
  <si>
    <t xml:space="preserve"> </t>
  </si>
  <si>
    <t>Максимальный балл</t>
  </si>
  <si>
    <t>02.10.2019 г.</t>
  </si>
  <si>
    <t>Учитель/наставник (ФИО) - фактически готовившего</t>
  </si>
  <si>
    <t>Краткое наименование образовательной организации (по уставу)</t>
  </si>
  <si>
    <t>МБОУ СОШ п. Джонка</t>
  </si>
  <si>
    <t>учитель</t>
  </si>
  <si>
    <t>нет</t>
  </si>
  <si>
    <t>участник</t>
  </si>
  <si>
    <t>победитель</t>
  </si>
  <si>
    <t xml:space="preserve">Лопатин </t>
  </si>
  <si>
    <t xml:space="preserve">Никита </t>
  </si>
  <si>
    <t>Алексеевна</t>
  </si>
  <si>
    <t>Андреевич</t>
  </si>
  <si>
    <t xml:space="preserve">Родион </t>
  </si>
  <si>
    <t xml:space="preserve">Власенко </t>
  </si>
  <si>
    <t>Вероника</t>
  </si>
  <si>
    <t xml:space="preserve">Карабинский </t>
  </si>
  <si>
    <t>Алексеевич</t>
  </si>
  <si>
    <t>Константинович</t>
  </si>
  <si>
    <t xml:space="preserve">Докшина </t>
  </si>
  <si>
    <t xml:space="preserve">Татьяна </t>
  </si>
  <si>
    <t xml:space="preserve">Олеговна </t>
  </si>
  <si>
    <t xml:space="preserve">Кирилл </t>
  </si>
  <si>
    <t>Владимировна</t>
  </si>
  <si>
    <t>Никита</t>
  </si>
  <si>
    <t>Председатель</t>
  </si>
  <si>
    <t>О.В Белоусова</t>
  </si>
  <si>
    <t>Члены жюри:</t>
  </si>
  <si>
    <t>ОБЖ</t>
  </si>
  <si>
    <t>Алексеев Родион</t>
  </si>
  <si>
    <t>сергеевич</t>
  </si>
  <si>
    <t>2 тур практический</t>
  </si>
  <si>
    <t>1тур теоритический</t>
  </si>
  <si>
    <t>3тур</t>
  </si>
  <si>
    <t>4 тур</t>
  </si>
  <si>
    <t>Радишевская.Н.В</t>
  </si>
  <si>
    <t>Марик</t>
  </si>
  <si>
    <t>Перфилова</t>
  </si>
  <si>
    <t>Варвара</t>
  </si>
  <si>
    <t>Михайловна</t>
  </si>
  <si>
    <t xml:space="preserve">серкова </t>
  </si>
  <si>
    <t>Виктория</t>
  </si>
  <si>
    <t>Руслановна</t>
  </si>
  <si>
    <t>Ефимов</t>
  </si>
  <si>
    <t>Владимир</t>
  </si>
  <si>
    <t>Владимирович</t>
  </si>
  <si>
    <t>Бельды</t>
  </si>
  <si>
    <t>Арина</t>
  </si>
  <si>
    <t>алексеевич</t>
  </si>
  <si>
    <t>Вячаславович</t>
  </si>
  <si>
    <t>Драбыч</t>
  </si>
  <si>
    <t>сергей</t>
  </si>
  <si>
    <t>Олегович</t>
  </si>
  <si>
    <t>Понамарев</t>
  </si>
  <si>
    <t>Михаил</t>
  </si>
  <si>
    <t>михайлович</t>
  </si>
  <si>
    <t>59.5</t>
  </si>
  <si>
    <t>призер</t>
  </si>
  <si>
    <t>Перфильев</t>
  </si>
  <si>
    <t>павлович</t>
  </si>
  <si>
    <t>Сабадах</t>
  </si>
  <si>
    <t>Камила</t>
  </si>
  <si>
    <t>50.5</t>
  </si>
  <si>
    <t>Радишевский</t>
  </si>
  <si>
    <t>васильев</t>
  </si>
  <si>
    <t>алексей</t>
  </si>
  <si>
    <t>вячаславович</t>
  </si>
  <si>
    <t>Дзюблик</t>
  </si>
  <si>
    <t>Сергей</t>
  </si>
  <si>
    <t>романович</t>
  </si>
  <si>
    <t>Скрипников</t>
  </si>
  <si>
    <t>Дмитрий</t>
  </si>
  <si>
    <t>Александрович</t>
  </si>
  <si>
    <t>52.5</t>
  </si>
  <si>
    <t>Тумаев</t>
  </si>
  <si>
    <t>Худяков</t>
  </si>
  <si>
    <t>Николаевич</t>
  </si>
  <si>
    <t>радишевская.Н.В</t>
  </si>
  <si>
    <t>Полозов</t>
  </si>
  <si>
    <t>Илья</t>
  </si>
  <si>
    <t>мБОУ СОШ п. Джонка</t>
  </si>
  <si>
    <t xml:space="preserve">золина </t>
  </si>
  <si>
    <t>Алина</t>
  </si>
  <si>
    <t>36.5</t>
  </si>
  <si>
    <t>Бигожина</t>
  </si>
  <si>
    <t>Анна</t>
  </si>
  <si>
    <t>Николаевна</t>
  </si>
  <si>
    <t>Манохина</t>
  </si>
  <si>
    <t>Александра</t>
  </si>
  <si>
    <t>михайловна</t>
  </si>
  <si>
    <t>Иванов</t>
  </si>
  <si>
    <t>да</t>
  </si>
  <si>
    <t>Н.В.Радишевская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</si>
</sst>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3" xfId="0" applyFont="1" applyFill="1" applyBorder="1"/>
    <xf numFmtId="0" fontId="6" fillId="0" borderId="3" xfId="0" applyFont="1" applyBorder="1"/>
    <xf numFmtId="14" fontId="5" fillId="0" borderId="3" xfId="0" applyNumberFormat="1" applyFont="1" applyBorder="1" applyAlignment="1">
      <alignment horizontal="right" vertical="top" wrapText="1"/>
    </xf>
    <xf numFmtId="0" fontId="6" fillId="0" borderId="0" xfId="0" applyFont="1" applyBorder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/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164" fontId="6" fillId="0" borderId="3" xfId="0" applyNumberFormat="1" applyFont="1" applyBorder="1"/>
    <xf numFmtId="2" fontId="6" fillId="0" borderId="3" xfId="0" applyNumberFormat="1" applyFont="1" applyBorder="1"/>
    <xf numFmtId="0" fontId="5" fillId="0" borderId="3" xfId="0" applyFont="1" applyBorder="1"/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5" fillId="0" borderId="3" xfId="0" applyFont="1" applyBorder="1" applyAlignment="1">
      <alignment horizontal="center" wrapText="1"/>
    </xf>
    <xf numFmtId="0" fontId="6" fillId="0" borderId="3" xfId="0" applyFont="1" applyBorder="1" applyAlignment="1">
      <alignment wrapText="1" shrinkToFit="1"/>
    </xf>
    <xf numFmtId="0" fontId="5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wrapText="1" shrinkToFit="1"/>
    </xf>
    <xf numFmtId="0" fontId="6" fillId="0" borderId="3" xfId="0" applyFont="1" applyBorder="1" applyAlignment="1"/>
    <xf numFmtId="2" fontId="6" fillId="0" borderId="3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9" fillId="0" borderId="3" xfId="0" applyFont="1" applyBorder="1"/>
    <xf numFmtId="14" fontId="8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4" fillId="0" borderId="3" xfId="0" applyFont="1" applyBorder="1"/>
    <xf numFmtId="0" fontId="9" fillId="0" borderId="3" xfId="0" applyFont="1" applyBorder="1" applyAlignment="1">
      <alignment wrapText="1" shrinkToFit="1"/>
    </xf>
    <xf numFmtId="0" fontId="8" fillId="0" borderId="3" xfId="0" applyFont="1" applyBorder="1"/>
    <xf numFmtId="2" fontId="9" fillId="0" borderId="3" xfId="0" applyNumberFormat="1" applyFont="1" applyBorder="1"/>
    <xf numFmtId="0" fontId="6" fillId="0" borderId="0" xfId="0" applyFont="1" applyFill="1" applyBorder="1"/>
    <xf numFmtId="0" fontId="4" fillId="0" borderId="0" xfId="0" applyFont="1" applyBorder="1" applyAlignment="1">
      <alignment wrapText="1"/>
    </xf>
    <xf numFmtId="0" fontId="0" fillId="0" borderId="0" xfId="0" applyAlignment="1"/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2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4"/>
  <sheetViews>
    <sheetView tabSelected="1" zoomScale="85" zoomScaleNormal="85" workbookViewId="0">
      <selection activeCell="O29" sqref="O29"/>
    </sheetView>
  </sheetViews>
  <sheetFormatPr defaultRowHeight="15" x14ac:dyDescent="0.25"/>
  <cols>
    <col min="1" max="1" width="4" customWidth="1"/>
    <col min="2" max="2" width="10.28515625" customWidth="1"/>
    <col min="3" max="3" width="11" customWidth="1"/>
    <col min="4" max="4" width="12.7109375" customWidth="1"/>
    <col min="5" max="5" width="11.85546875" bestFit="1" customWidth="1"/>
    <col min="6" max="6" width="22.5703125" customWidth="1"/>
    <col min="7" max="7" width="9.140625" style="7"/>
    <col min="15" max="15" width="12" customWidth="1"/>
    <col min="16" max="16" width="13" customWidth="1"/>
    <col min="17" max="17" width="10.85546875" customWidth="1"/>
  </cols>
  <sheetData>
    <row r="1" spans="1:18" x14ac:dyDescent="0.25">
      <c r="C1" t="s">
        <v>0</v>
      </c>
    </row>
    <row r="2" spans="1:18" x14ac:dyDescent="0.25">
      <c r="A2" t="s">
        <v>1</v>
      </c>
      <c r="C2" s="44" t="s">
        <v>49</v>
      </c>
      <c r="D2" s="44"/>
      <c r="E2" s="44"/>
    </row>
    <row r="3" spans="1:18" x14ac:dyDescent="0.25">
      <c r="A3" t="s">
        <v>2</v>
      </c>
      <c r="D3" s="45">
        <v>43754</v>
      </c>
      <c r="E3" s="46"/>
    </row>
    <row r="4" spans="1:18" ht="75.75" customHeight="1" x14ac:dyDescent="0.25">
      <c r="A4" s="14" t="s">
        <v>3</v>
      </c>
      <c r="B4" s="15" t="s">
        <v>4</v>
      </c>
      <c r="C4" s="15" t="s">
        <v>5</v>
      </c>
      <c r="D4" s="15" t="s">
        <v>6</v>
      </c>
      <c r="E4" s="15" t="s">
        <v>8</v>
      </c>
      <c r="F4" s="15" t="s">
        <v>24</v>
      </c>
      <c r="G4" s="15" t="s">
        <v>10</v>
      </c>
      <c r="H4" s="15" t="s">
        <v>53</v>
      </c>
      <c r="I4" s="15" t="s">
        <v>52</v>
      </c>
      <c r="J4" s="14" t="s">
        <v>54</v>
      </c>
      <c r="K4" s="14" t="s">
        <v>55</v>
      </c>
      <c r="L4" s="15" t="s">
        <v>14</v>
      </c>
      <c r="M4" s="15" t="s">
        <v>21</v>
      </c>
      <c r="N4" s="15" t="s">
        <v>15</v>
      </c>
      <c r="O4" s="15" t="s">
        <v>16</v>
      </c>
      <c r="P4" s="14" t="s">
        <v>23</v>
      </c>
      <c r="Q4" s="15" t="s">
        <v>17</v>
      </c>
      <c r="R4" s="15" t="s">
        <v>18</v>
      </c>
    </row>
    <row r="5" spans="1:18" s="8" customFormat="1" ht="30" x14ac:dyDescent="0.25">
      <c r="A5" s="11">
        <v>1</v>
      </c>
      <c r="B5" s="11" t="s">
        <v>50</v>
      </c>
      <c r="C5" s="11" t="s">
        <v>34</v>
      </c>
      <c r="D5" s="11" t="s">
        <v>51</v>
      </c>
      <c r="E5" s="16">
        <v>39510</v>
      </c>
      <c r="F5" s="17" t="s">
        <v>25</v>
      </c>
      <c r="G5" s="18">
        <v>5</v>
      </c>
      <c r="H5" s="19">
        <v>31</v>
      </c>
      <c r="I5" s="19"/>
      <c r="J5" s="19"/>
      <c r="K5" s="19"/>
      <c r="L5" s="20">
        <v>31</v>
      </c>
      <c r="M5" s="11">
        <v>200</v>
      </c>
      <c r="N5" s="21">
        <v>16</v>
      </c>
      <c r="O5" s="11" t="s">
        <v>28</v>
      </c>
      <c r="P5" s="17" t="s">
        <v>56</v>
      </c>
      <c r="Q5" s="17" t="s">
        <v>26</v>
      </c>
      <c r="R5" s="11" t="s">
        <v>27</v>
      </c>
    </row>
    <row r="6" spans="1:18" s="8" customFormat="1" ht="30" x14ac:dyDescent="0.25">
      <c r="A6" s="11">
        <v>2</v>
      </c>
      <c r="B6" s="22" t="s">
        <v>35</v>
      </c>
      <c r="C6" s="11" t="s">
        <v>36</v>
      </c>
      <c r="D6" s="11" t="s">
        <v>39</v>
      </c>
      <c r="E6" s="12">
        <v>39613</v>
      </c>
      <c r="F6" s="23" t="s">
        <v>25</v>
      </c>
      <c r="G6" s="18">
        <v>5</v>
      </c>
      <c r="H6" s="19">
        <v>60</v>
      </c>
      <c r="I6" s="19"/>
      <c r="J6" s="19"/>
      <c r="K6" s="19"/>
      <c r="L6" s="11">
        <v>60</v>
      </c>
      <c r="M6" s="24">
        <v>200</v>
      </c>
      <c r="N6" s="21">
        <v>30</v>
      </c>
      <c r="O6" s="24" t="s">
        <v>28</v>
      </c>
      <c r="P6" s="23" t="s">
        <v>56</v>
      </c>
      <c r="Q6" s="23" t="s">
        <v>26</v>
      </c>
      <c r="R6" s="11" t="s">
        <v>27</v>
      </c>
    </row>
    <row r="7" spans="1:18" s="8" customFormat="1" ht="30" x14ac:dyDescent="0.25">
      <c r="A7" s="11">
        <v>3</v>
      </c>
      <c r="B7" s="22" t="s">
        <v>37</v>
      </c>
      <c r="C7" s="11" t="s">
        <v>57</v>
      </c>
      <c r="D7" s="11" t="s">
        <v>38</v>
      </c>
      <c r="E7" s="12">
        <v>39649</v>
      </c>
      <c r="F7" s="23" t="s">
        <v>25</v>
      </c>
      <c r="G7" s="18">
        <v>5</v>
      </c>
      <c r="H7" s="19">
        <v>88</v>
      </c>
      <c r="I7" s="19"/>
      <c r="J7" s="19"/>
      <c r="K7" s="19"/>
      <c r="L7" s="11">
        <v>88</v>
      </c>
      <c r="M7" s="24">
        <v>200</v>
      </c>
      <c r="N7" s="21">
        <v>44</v>
      </c>
      <c r="O7" s="24" t="s">
        <v>28</v>
      </c>
      <c r="P7" s="23" t="s">
        <v>56</v>
      </c>
      <c r="Q7" s="23" t="s">
        <v>26</v>
      </c>
      <c r="R7" s="11" t="s">
        <v>27</v>
      </c>
    </row>
    <row r="8" spans="1:18" s="8" customFormat="1" ht="31.5" x14ac:dyDescent="0.25">
      <c r="A8" s="11">
        <v>4</v>
      </c>
      <c r="B8" s="25" t="s">
        <v>58</v>
      </c>
      <c r="C8" s="11" t="s">
        <v>59</v>
      </c>
      <c r="D8" s="11" t="s">
        <v>60</v>
      </c>
      <c r="E8" s="12">
        <v>39744</v>
      </c>
      <c r="F8" s="23" t="s">
        <v>25</v>
      </c>
      <c r="G8" s="18">
        <v>5</v>
      </c>
      <c r="H8" s="19">
        <v>90</v>
      </c>
      <c r="I8" s="19"/>
      <c r="J8" s="19"/>
      <c r="K8" s="19"/>
      <c r="L8" s="11">
        <v>90</v>
      </c>
      <c r="M8" s="24">
        <v>200</v>
      </c>
      <c r="N8" s="21">
        <v>43</v>
      </c>
      <c r="O8" s="24" t="s">
        <v>28</v>
      </c>
      <c r="P8" s="23" t="s">
        <v>56</v>
      </c>
      <c r="Q8" s="23" t="s">
        <v>26</v>
      </c>
      <c r="R8" s="11" t="s">
        <v>27</v>
      </c>
    </row>
    <row r="9" spans="1:18" s="8" customFormat="1" ht="30" x14ac:dyDescent="0.25">
      <c r="A9" s="11">
        <v>5</v>
      </c>
      <c r="B9" s="25" t="s">
        <v>61</v>
      </c>
      <c r="C9" s="11" t="s">
        <v>62</v>
      </c>
      <c r="D9" s="11" t="s">
        <v>63</v>
      </c>
      <c r="E9" s="12">
        <v>39671</v>
      </c>
      <c r="F9" s="23" t="s">
        <v>25</v>
      </c>
      <c r="G9" s="18">
        <v>5</v>
      </c>
      <c r="H9" s="19">
        <v>74</v>
      </c>
      <c r="I9" s="19"/>
      <c r="J9" s="19"/>
      <c r="K9" s="19"/>
      <c r="L9" s="11">
        <v>74</v>
      </c>
      <c r="M9" s="24">
        <v>200</v>
      </c>
      <c r="N9" s="21">
        <v>37</v>
      </c>
      <c r="O9" s="24" t="s">
        <v>28</v>
      </c>
      <c r="P9" s="23" t="s">
        <v>56</v>
      </c>
      <c r="Q9" s="23" t="s">
        <v>26</v>
      </c>
      <c r="R9" s="11" t="s">
        <v>27</v>
      </c>
    </row>
    <row r="10" spans="1:18" s="8" customFormat="1" ht="30" x14ac:dyDescent="0.25">
      <c r="A10" s="11">
        <v>6</v>
      </c>
      <c r="B10" s="25" t="s">
        <v>64</v>
      </c>
      <c r="C10" s="11" t="s">
        <v>65</v>
      </c>
      <c r="D10" s="11" t="s">
        <v>66</v>
      </c>
      <c r="E10" s="12">
        <v>39589</v>
      </c>
      <c r="F10" s="23" t="s">
        <v>25</v>
      </c>
      <c r="G10" s="18">
        <v>5</v>
      </c>
      <c r="H10" s="19">
        <v>102</v>
      </c>
      <c r="I10" s="19"/>
      <c r="J10" s="19"/>
      <c r="K10" s="19"/>
      <c r="L10" s="11">
        <v>102</v>
      </c>
      <c r="M10" s="24">
        <v>200</v>
      </c>
      <c r="N10" s="21">
        <v>51</v>
      </c>
      <c r="O10" s="24" t="s">
        <v>29</v>
      </c>
      <c r="P10" s="26" t="s">
        <v>56</v>
      </c>
      <c r="Q10" s="23" t="s">
        <v>26</v>
      </c>
      <c r="R10" s="11" t="s">
        <v>27</v>
      </c>
    </row>
    <row r="11" spans="1:18" s="8" customFormat="1" ht="30" x14ac:dyDescent="0.25">
      <c r="A11" s="11">
        <v>7</v>
      </c>
      <c r="B11" s="25" t="s">
        <v>40</v>
      </c>
      <c r="C11" s="11" t="s">
        <v>41</v>
      </c>
      <c r="D11" s="11" t="s">
        <v>42</v>
      </c>
      <c r="E11" s="12">
        <v>39245</v>
      </c>
      <c r="F11" s="23" t="s">
        <v>25</v>
      </c>
      <c r="G11" s="18">
        <v>6</v>
      </c>
      <c r="H11" s="19">
        <v>76</v>
      </c>
      <c r="I11" s="19"/>
      <c r="J11" s="19"/>
      <c r="K11" s="19"/>
      <c r="L11" s="11">
        <v>76</v>
      </c>
      <c r="M11" s="24">
        <v>200</v>
      </c>
      <c r="N11" s="21">
        <v>38</v>
      </c>
      <c r="O11" s="24" t="s">
        <v>28</v>
      </c>
      <c r="P11" s="26" t="s">
        <v>56</v>
      </c>
      <c r="Q11" s="23" t="s">
        <v>26</v>
      </c>
      <c r="R11" s="11" t="s">
        <v>27</v>
      </c>
    </row>
    <row r="12" spans="1:18" s="8" customFormat="1" ht="30" x14ac:dyDescent="0.25">
      <c r="A12" s="11">
        <v>8</v>
      </c>
      <c r="B12" s="25" t="s">
        <v>67</v>
      </c>
      <c r="C12" s="11" t="s">
        <v>68</v>
      </c>
      <c r="D12" s="11" t="s">
        <v>60</v>
      </c>
      <c r="E12" s="12">
        <v>39033</v>
      </c>
      <c r="F12" s="23" t="s">
        <v>25</v>
      </c>
      <c r="G12" s="18">
        <v>7</v>
      </c>
      <c r="H12" s="19">
        <v>17</v>
      </c>
      <c r="I12" s="19">
        <v>0</v>
      </c>
      <c r="J12" s="19"/>
      <c r="K12" s="19"/>
      <c r="L12" s="11">
        <v>17</v>
      </c>
      <c r="M12" s="24">
        <v>200</v>
      </c>
      <c r="N12" s="21">
        <f t="shared" ref="N12:N13" si="0">L12/M12*100</f>
        <v>8.5</v>
      </c>
      <c r="O12" s="24" t="s">
        <v>28</v>
      </c>
      <c r="P12" s="26" t="s">
        <v>56</v>
      </c>
      <c r="Q12" s="23" t="s">
        <v>26</v>
      </c>
      <c r="R12" s="11" t="s">
        <v>27</v>
      </c>
    </row>
    <row r="13" spans="1:18" s="8" customFormat="1" ht="30" x14ac:dyDescent="0.25">
      <c r="A13" s="33">
        <v>9</v>
      </c>
      <c r="B13" s="40" t="s">
        <v>30</v>
      </c>
      <c r="C13" s="33" t="s">
        <v>31</v>
      </c>
      <c r="D13" s="33" t="s">
        <v>69</v>
      </c>
      <c r="E13" s="34">
        <v>38901</v>
      </c>
      <c r="F13" s="35" t="s">
        <v>25</v>
      </c>
      <c r="G13" s="36">
        <v>7</v>
      </c>
      <c r="H13" s="37">
        <v>0</v>
      </c>
      <c r="I13" s="37">
        <v>0</v>
      </c>
      <c r="J13" s="37"/>
      <c r="K13" s="37"/>
      <c r="L13" s="33">
        <v>0</v>
      </c>
      <c r="M13" s="38">
        <v>200</v>
      </c>
      <c r="N13" s="41">
        <f t="shared" si="0"/>
        <v>0</v>
      </c>
      <c r="O13" s="38" t="s">
        <v>28</v>
      </c>
      <c r="P13" s="39" t="s">
        <v>56</v>
      </c>
      <c r="Q13" s="35" t="s">
        <v>26</v>
      </c>
      <c r="R13" s="33" t="s">
        <v>112</v>
      </c>
    </row>
    <row r="14" spans="1:18" s="8" customFormat="1" ht="31.5" x14ac:dyDescent="0.25">
      <c r="A14" s="11">
        <v>10</v>
      </c>
      <c r="B14" s="25" t="s">
        <v>37</v>
      </c>
      <c r="C14" s="11" t="s">
        <v>43</v>
      </c>
      <c r="D14" s="11" t="s">
        <v>70</v>
      </c>
      <c r="E14" s="12">
        <v>38783</v>
      </c>
      <c r="F14" s="23" t="s">
        <v>25</v>
      </c>
      <c r="G14" s="18">
        <v>7</v>
      </c>
      <c r="H14" s="19">
        <v>22</v>
      </c>
      <c r="I14" s="19">
        <v>0</v>
      </c>
      <c r="J14" s="19"/>
      <c r="K14" s="19"/>
      <c r="L14" s="19">
        <v>22</v>
      </c>
      <c r="M14" s="24">
        <v>200</v>
      </c>
      <c r="N14" s="21">
        <v>11</v>
      </c>
      <c r="O14" s="24" t="s">
        <v>28</v>
      </c>
      <c r="P14" s="26" t="s">
        <v>56</v>
      </c>
      <c r="Q14" s="23" t="s">
        <v>26</v>
      </c>
      <c r="R14" s="11" t="s">
        <v>112</v>
      </c>
    </row>
    <row r="15" spans="1:18" s="8" customFormat="1" ht="30" x14ac:dyDescent="0.25">
      <c r="A15" s="11">
        <v>11</v>
      </c>
      <c r="B15" s="25" t="s">
        <v>71</v>
      </c>
      <c r="C15" s="11" t="s">
        <v>72</v>
      </c>
      <c r="D15" s="11" t="s">
        <v>73</v>
      </c>
      <c r="E15" s="12">
        <v>38433</v>
      </c>
      <c r="F15" s="23" t="s">
        <v>25</v>
      </c>
      <c r="G15" s="18">
        <v>8</v>
      </c>
      <c r="H15" s="19">
        <v>29</v>
      </c>
      <c r="I15" s="19">
        <v>80</v>
      </c>
      <c r="J15" s="19"/>
      <c r="K15" s="19"/>
      <c r="L15" s="19">
        <v>109</v>
      </c>
      <c r="M15" s="24">
        <v>200</v>
      </c>
      <c r="N15" s="21">
        <v>54.5</v>
      </c>
      <c r="O15" s="24" t="s">
        <v>78</v>
      </c>
      <c r="P15" s="26" t="s">
        <v>56</v>
      </c>
      <c r="Q15" s="23" t="s">
        <v>26</v>
      </c>
      <c r="R15" s="11" t="s">
        <v>27</v>
      </c>
    </row>
    <row r="16" spans="1:18" s="8" customFormat="1" ht="31.5" x14ac:dyDescent="0.25">
      <c r="A16" s="11">
        <v>12</v>
      </c>
      <c r="B16" s="25" t="s">
        <v>74</v>
      </c>
      <c r="C16" s="11" t="s">
        <v>75</v>
      </c>
      <c r="D16" s="11" t="s">
        <v>76</v>
      </c>
      <c r="E16" s="12">
        <v>38658</v>
      </c>
      <c r="F16" s="23" t="s">
        <v>25</v>
      </c>
      <c r="G16" s="18">
        <v>8</v>
      </c>
      <c r="H16" s="19">
        <v>39</v>
      </c>
      <c r="I16" s="19">
        <v>80</v>
      </c>
      <c r="J16" s="19"/>
      <c r="K16" s="19"/>
      <c r="L16" s="19">
        <v>119</v>
      </c>
      <c r="M16" s="24">
        <v>200</v>
      </c>
      <c r="N16" s="21" t="s">
        <v>77</v>
      </c>
      <c r="O16" s="24" t="s">
        <v>78</v>
      </c>
      <c r="P16" s="26" t="s">
        <v>56</v>
      </c>
      <c r="Q16" s="23" t="s">
        <v>26</v>
      </c>
      <c r="R16" s="11" t="s">
        <v>27</v>
      </c>
    </row>
    <row r="17" spans="1:19" s="8" customFormat="1" ht="30" x14ac:dyDescent="0.25">
      <c r="A17" s="11">
        <v>13</v>
      </c>
      <c r="B17" s="25" t="s">
        <v>81</v>
      </c>
      <c r="C17" s="11" t="s">
        <v>82</v>
      </c>
      <c r="D17" s="11" t="s">
        <v>44</v>
      </c>
      <c r="E17" s="12">
        <v>38432</v>
      </c>
      <c r="F17" s="23" t="s">
        <v>25</v>
      </c>
      <c r="G17" s="18">
        <v>8</v>
      </c>
      <c r="H17" s="19">
        <v>21</v>
      </c>
      <c r="I17" s="19">
        <v>80</v>
      </c>
      <c r="J17" s="19"/>
      <c r="K17" s="19"/>
      <c r="L17" s="19">
        <v>101</v>
      </c>
      <c r="M17" s="24">
        <v>200</v>
      </c>
      <c r="N17" s="21" t="s">
        <v>83</v>
      </c>
      <c r="O17" s="24" t="s">
        <v>28</v>
      </c>
      <c r="P17" s="26" t="s">
        <v>56</v>
      </c>
      <c r="Q17" s="23" t="s">
        <v>26</v>
      </c>
      <c r="R17" s="11" t="s">
        <v>27</v>
      </c>
    </row>
    <row r="18" spans="1:19" s="8" customFormat="1" ht="31.5" x14ac:dyDescent="0.25">
      <c r="A18" s="10">
        <v>14</v>
      </c>
      <c r="B18" s="25" t="s">
        <v>79</v>
      </c>
      <c r="C18" s="11" t="s">
        <v>43</v>
      </c>
      <c r="D18" s="11" t="s">
        <v>80</v>
      </c>
      <c r="E18" s="12">
        <v>38701</v>
      </c>
      <c r="F18" s="23" t="s">
        <v>25</v>
      </c>
      <c r="G18" s="18">
        <v>8</v>
      </c>
      <c r="H18" s="19">
        <v>30</v>
      </c>
      <c r="I18" s="19">
        <v>80</v>
      </c>
      <c r="J18" s="19"/>
      <c r="K18" s="19"/>
      <c r="L18" s="19">
        <v>110</v>
      </c>
      <c r="M18" s="24">
        <v>200</v>
      </c>
      <c r="N18" s="27">
        <v>55</v>
      </c>
      <c r="O18" s="24" t="s">
        <v>28</v>
      </c>
      <c r="P18" s="28" t="s">
        <v>56</v>
      </c>
      <c r="Q18" s="23" t="s">
        <v>26</v>
      </c>
      <c r="R18" s="11" t="s">
        <v>27</v>
      </c>
    </row>
    <row r="19" spans="1:19" s="8" customFormat="1" ht="31.5" x14ac:dyDescent="0.25">
      <c r="A19" s="10">
        <v>15</v>
      </c>
      <c r="B19" s="25" t="s">
        <v>84</v>
      </c>
      <c r="C19" s="29" t="s">
        <v>65</v>
      </c>
      <c r="D19" s="29" t="s">
        <v>33</v>
      </c>
      <c r="E19" s="12">
        <v>38480</v>
      </c>
      <c r="F19" s="23" t="s">
        <v>25</v>
      </c>
      <c r="G19" s="18">
        <v>8</v>
      </c>
      <c r="H19" s="19">
        <v>84</v>
      </c>
      <c r="I19" s="19">
        <v>50</v>
      </c>
      <c r="J19" s="19"/>
      <c r="K19" s="19"/>
      <c r="L19" s="19">
        <v>134</v>
      </c>
      <c r="M19" s="24">
        <v>200</v>
      </c>
      <c r="N19" s="30">
        <v>67</v>
      </c>
      <c r="O19" s="24" t="s">
        <v>29</v>
      </c>
      <c r="P19" s="28" t="s">
        <v>56</v>
      </c>
      <c r="Q19" s="23" t="s">
        <v>26</v>
      </c>
      <c r="R19" s="11" t="s">
        <v>27</v>
      </c>
    </row>
    <row r="20" spans="1:19" s="8" customFormat="1" ht="30" x14ac:dyDescent="0.25">
      <c r="A20" s="10">
        <v>16</v>
      </c>
      <c r="B20" s="25" t="s">
        <v>85</v>
      </c>
      <c r="C20" s="11" t="s">
        <v>86</v>
      </c>
      <c r="D20" s="11" t="s">
        <v>87</v>
      </c>
      <c r="E20" s="12">
        <v>38158</v>
      </c>
      <c r="F20" s="23" t="s">
        <v>25</v>
      </c>
      <c r="G20" s="18">
        <v>9</v>
      </c>
      <c r="H20" s="19">
        <v>70</v>
      </c>
      <c r="I20" s="19">
        <v>80</v>
      </c>
      <c r="J20" s="19"/>
      <c r="K20" s="19"/>
      <c r="L20" s="19">
        <v>150</v>
      </c>
      <c r="M20" s="24">
        <v>200</v>
      </c>
      <c r="N20" s="30">
        <v>75</v>
      </c>
      <c r="O20" s="24" t="s">
        <v>29</v>
      </c>
      <c r="P20" s="28" t="s">
        <v>56</v>
      </c>
      <c r="Q20" s="23" t="s">
        <v>26</v>
      </c>
      <c r="R20" s="11" t="s">
        <v>27</v>
      </c>
    </row>
    <row r="21" spans="1:19" s="8" customFormat="1" ht="30" x14ac:dyDescent="0.25">
      <c r="A21" s="10">
        <v>17</v>
      </c>
      <c r="B21" s="25" t="s">
        <v>88</v>
      </c>
      <c r="C21" s="11" t="s">
        <v>89</v>
      </c>
      <c r="D21" s="11" t="s">
        <v>90</v>
      </c>
      <c r="E21" s="12">
        <v>38392</v>
      </c>
      <c r="F21" s="23" t="s">
        <v>25</v>
      </c>
      <c r="G21" s="18">
        <v>9</v>
      </c>
      <c r="H21" s="19">
        <v>12</v>
      </c>
      <c r="I21" s="19">
        <v>40</v>
      </c>
      <c r="J21" s="19"/>
      <c r="K21" s="19"/>
      <c r="L21" s="19">
        <v>52</v>
      </c>
      <c r="M21" s="24">
        <v>200</v>
      </c>
      <c r="N21" s="30">
        <v>26</v>
      </c>
      <c r="O21" s="24" t="s">
        <v>28</v>
      </c>
      <c r="P21" s="28" t="s">
        <v>56</v>
      </c>
      <c r="Q21" s="23" t="s">
        <v>26</v>
      </c>
      <c r="R21" s="11" t="s">
        <v>27</v>
      </c>
    </row>
    <row r="22" spans="1:19" s="8" customFormat="1" ht="31.5" x14ac:dyDescent="0.25">
      <c r="A22" s="10">
        <v>18</v>
      </c>
      <c r="B22" s="25" t="s">
        <v>91</v>
      </c>
      <c r="C22" s="11" t="s">
        <v>92</v>
      </c>
      <c r="D22" s="11" t="s">
        <v>93</v>
      </c>
      <c r="E22" s="12">
        <v>38337</v>
      </c>
      <c r="F22" s="23" t="s">
        <v>25</v>
      </c>
      <c r="G22" s="18">
        <v>9</v>
      </c>
      <c r="H22" s="19">
        <v>25</v>
      </c>
      <c r="I22" s="19">
        <v>80</v>
      </c>
      <c r="J22" s="19"/>
      <c r="K22" s="19"/>
      <c r="L22" s="19">
        <v>105</v>
      </c>
      <c r="M22" s="24">
        <v>200</v>
      </c>
      <c r="N22" s="30" t="s">
        <v>94</v>
      </c>
      <c r="O22" s="24" t="s">
        <v>28</v>
      </c>
      <c r="P22" s="26" t="s">
        <v>56</v>
      </c>
      <c r="Q22" s="23" t="s">
        <v>26</v>
      </c>
      <c r="R22" s="11" t="s">
        <v>27</v>
      </c>
    </row>
    <row r="23" spans="1:19" s="8" customFormat="1" ht="30" x14ac:dyDescent="0.25">
      <c r="A23" s="10">
        <v>19</v>
      </c>
      <c r="B23" s="25" t="s">
        <v>95</v>
      </c>
      <c r="C23" s="11" t="s">
        <v>89</v>
      </c>
      <c r="D23" s="11" t="s">
        <v>69</v>
      </c>
      <c r="E23" s="12">
        <v>38181</v>
      </c>
      <c r="F23" s="23" t="s">
        <v>25</v>
      </c>
      <c r="G23" s="18">
        <v>9</v>
      </c>
      <c r="H23" s="19">
        <v>58</v>
      </c>
      <c r="I23" s="19">
        <v>80</v>
      </c>
      <c r="J23" s="19"/>
      <c r="K23" s="19"/>
      <c r="L23" s="19">
        <v>138</v>
      </c>
      <c r="M23" s="24">
        <v>200</v>
      </c>
      <c r="N23" s="30">
        <v>69</v>
      </c>
      <c r="O23" s="24" t="s">
        <v>78</v>
      </c>
      <c r="P23" s="26" t="s">
        <v>56</v>
      </c>
      <c r="Q23" s="23" t="s">
        <v>26</v>
      </c>
      <c r="R23" s="11" t="s">
        <v>27</v>
      </c>
    </row>
    <row r="24" spans="1:19" s="8" customFormat="1" ht="30" x14ac:dyDescent="0.25">
      <c r="A24" s="10">
        <v>20</v>
      </c>
      <c r="B24" s="25" t="s">
        <v>96</v>
      </c>
      <c r="C24" s="11" t="s">
        <v>45</v>
      </c>
      <c r="D24" s="11" t="s">
        <v>97</v>
      </c>
      <c r="E24" s="12">
        <v>38345</v>
      </c>
      <c r="F24" s="23" t="s">
        <v>25</v>
      </c>
      <c r="G24" s="18">
        <v>9</v>
      </c>
      <c r="H24" s="19">
        <v>9</v>
      </c>
      <c r="I24" s="19">
        <v>40</v>
      </c>
      <c r="J24" s="19"/>
      <c r="K24" s="19"/>
      <c r="L24" s="19">
        <v>49</v>
      </c>
      <c r="M24" s="24">
        <v>200</v>
      </c>
      <c r="N24" s="30">
        <v>24</v>
      </c>
      <c r="O24" s="24" t="s">
        <v>28</v>
      </c>
      <c r="P24" s="26" t="s">
        <v>98</v>
      </c>
      <c r="Q24" s="23" t="s">
        <v>26</v>
      </c>
      <c r="R24" s="11" t="s">
        <v>27</v>
      </c>
    </row>
    <row r="25" spans="1:19" s="8" customFormat="1" ht="30" x14ac:dyDescent="0.25">
      <c r="A25" s="10">
        <v>21</v>
      </c>
      <c r="B25" s="25" t="s">
        <v>99</v>
      </c>
      <c r="C25" s="11" t="s">
        <v>100</v>
      </c>
      <c r="D25" s="11" t="s">
        <v>33</v>
      </c>
      <c r="E25" s="12">
        <v>37895</v>
      </c>
      <c r="F25" s="23" t="s">
        <v>101</v>
      </c>
      <c r="G25" s="18">
        <v>10</v>
      </c>
      <c r="H25" s="19">
        <v>30</v>
      </c>
      <c r="I25" s="19">
        <v>80</v>
      </c>
      <c r="J25" s="19"/>
      <c r="K25" s="19"/>
      <c r="L25" s="19">
        <v>110</v>
      </c>
      <c r="M25" s="24">
        <v>200</v>
      </c>
      <c r="N25" s="30">
        <v>55</v>
      </c>
      <c r="O25" s="24" t="s">
        <v>29</v>
      </c>
      <c r="P25" s="26" t="s">
        <v>56</v>
      </c>
      <c r="Q25" s="23" t="s">
        <v>26</v>
      </c>
      <c r="R25" s="11" t="s">
        <v>27</v>
      </c>
    </row>
    <row r="26" spans="1:19" s="8" customFormat="1" ht="30" x14ac:dyDescent="0.25">
      <c r="A26" s="10">
        <v>22</v>
      </c>
      <c r="B26" s="25" t="s">
        <v>102</v>
      </c>
      <c r="C26" s="11" t="s">
        <v>103</v>
      </c>
      <c r="D26" s="11" t="s">
        <v>32</v>
      </c>
      <c r="E26" s="12">
        <v>37889</v>
      </c>
      <c r="F26" s="23" t="s">
        <v>25</v>
      </c>
      <c r="G26" s="18">
        <v>10</v>
      </c>
      <c r="H26" s="19">
        <v>28</v>
      </c>
      <c r="I26" s="19">
        <v>45</v>
      </c>
      <c r="J26" s="19"/>
      <c r="K26" s="19"/>
      <c r="L26" s="19">
        <v>73</v>
      </c>
      <c r="M26" s="24">
        <v>200</v>
      </c>
      <c r="N26" s="30" t="s">
        <v>104</v>
      </c>
      <c r="O26" s="24" t="s">
        <v>28</v>
      </c>
      <c r="P26" s="26" t="s">
        <v>56</v>
      </c>
      <c r="Q26" s="23" t="s">
        <v>26</v>
      </c>
      <c r="R26" s="11" t="s">
        <v>27</v>
      </c>
    </row>
    <row r="27" spans="1:19" s="8" customFormat="1" ht="31.5" x14ac:dyDescent="0.25">
      <c r="A27" s="10">
        <v>23</v>
      </c>
      <c r="B27" s="25" t="s">
        <v>105</v>
      </c>
      <c r="C27" s="11" t="s">
        <v>106</v>
      </c>
      <c r="D27" s="11" t="s">
        <v>107</v>
      </c>
      <c r="E27" s="12">
        <v>37307</v>
      </c>
      <c r="F27" s="23" t="s">
        <v>25</v>
      </c>
      <c r="G27" s="18">
        <v>11</v>
      </c>
      <c r="H27" s="19">
        <v>8</v>
      </c>
      <c r="I27" s="19">
        <v>65</v>
      </c>
      <c r="J27" s="19"/>
      <c r="K27" s="19"/>
      <c r="L27" s="19">
        <v>73</v>
      </c>
      <c r="M27" s="24">
        <v>200</v>
      </c>
      <c r="N27" s="30" t="s">
        <v>104</v>
      </c>
      <c r="O27" s="24" t="s">
        <v>28</v>
      </c>
      <c r="P27" s="26" t="s">
        <v>56</v>
      </c>
      <c r="Q27" s="23" t="s">
        <v>26</v>
      </c>
      <c r="R27" s="11" t="s">
        <v>27</v>
      </c>
    </row>
    <row r="28" spans="1:19" s="8" customFormat="1" ht="31.5" x14ac:dyDescent="0.25">
      <c r="A28" s="10">
        <v>24</v>
      </c>
      <c r="B28" s="25" t="s">
        <v>108</v>
      </c>
      <c r="C28" s="11" t="s">
        <v>109</v>
      </c>
      <c r="D28" s="11" t="s">
        <v>110</v>
      </c>
      <c r="E28" s="12">
        <v>37342</v>
      </c>
      <c r="F28" s="23" t="s">
        <v>25</v>
      </c>
      <c r="G28" s="18">
        <v>11</v>
      </c>
      <c r="H28" s="19">
        <v>21</v>
      </c>
      <c r="I28" s="19">
        <v>35</v>
      </c>
      <c r="J28" s="19"/>
      <c r="K28" s="19"/>
      <c r="L28" s="19">
        <v>56</v>
      </c>
      <c r="M28" s="24">
        <v>200</v>
      </c>
      <c r="N28" s="30">
        <v>28</v>
      </c>
      <c r="O28" s="24" t="s">
        <v>28</v>
      </c>
      <c r="P28" s="26" t="s">
        <v>56</v>
      </c>
      <c r="Q28" s="23" t="s">
        <v>26</v>
      </c>
      <c r="R28" s="11" t="s">
        <v>27</v>
      </c>
    </row>
    <row r="29" spans="1:19" s="8" customFormat="1" ht="30" x14ac:dyDescent="0.25">
      <c r="A29" s="10">
        <v>25</v>
      </c>
      <c r="B29" s="25" t="s">
        <v>111</v>
      </c>
      <c r="C29" s="11" t="s">
        <v>31</v>
      </c>
      <c r="D29" s="11" t="s">
        <v>69</v>
      </c>
      <c r="E29" s="12">
        <v>37407</v>
      </c>
      <c r="F29" s="23" t="s">
        <v>25</v>
      </c>
      <c r="G29" s="18">
        <v>11</v>
      </c>
      <c r="H29" s="19">
        <v>73</v>
      </c>
      <c r="I29" s="19">
        <v>65</v>
      </c>
      <c r="J29" s="19"/>
      <c r="K29" s="19"/>
      <c r="L29" s="19">
        <v>138</v>
      </c>
      <c r="M29" s="24">
        <v>200</v>
      </c>
      <c r="N29" s="30">
        <v>69</v>
      </c>
      <c r="O29" s="24" t="s">
        <v>29</v>
      </c>
      <c r="P29" s="26" t="s">
        <v>56</v>
      </c>
      <c r="Q29" s="23" t="s">
        <v>26</v>
      </c>
      <c r="R29" s="11" t="s">
        <v>27</v>
      </c>
    </row>
    <row r="30" spans="1:19" s="8" customFormat="1" x14ac:dyDescent="0.25">
      <c r="C30" s="13"/>
      <c r="G30" s="9"/>
      <c r="R30" s="35"/>
      <c r="S30"/>
    </row>
    <row r="31" spans="1:19" s="8" customFormat="1" x14ac:dyDescent="0.25">
      <c r="G31" s="9"/>
      <c r="R31" s="43"/>
      <c r="S31"/>
    </row>
    <row r="32" spans="1:19" x14ac:dyDescent="0.25">
      <c r="C32" s="42" t="s">
        <v>46</v>
      </c>
      <c r="E32" t="s">
        <v>47</v>
      </c>
      <c r="F32" s="32"/>
      <c r="G32" s="31"/>
      <c r="R32" s="8"/>
    </row>
    <row r="33" spans="3:18" x14ac:dyDescent="0.25">
      <c r="R33" s="8"/>
    </row>
    <row r="34" spans="3:18" x14ac:dyDescent="0.25">
      <c r="C34" t="s">
        <v>48</v>
      </c>
      <c r="E34" t="s">
        <v>113</v>
      </c>
    </row>
  </sheetData>
  <mergeCells count="2">
    <mergeCell ref="C2:E2"/>
    <mergeCell ref="D3:E3"/>
  </mergeCells>
  <pageMargins left="0.25" right="0.25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9"/>
  <sheetViews>
    <sheetView zoomScale="70" zoomScaleNormal="70" workbookViewId="0">
      <selection activeCell="H11" sqref="H11"/>
    </sheetView>
  </sheetViews>
  <sheetFormatPr defaultRowHeight="15" x14ac:dyDescent="0.25"/>
  <cols>
    <col min="1" max="1" width="4" customWidth="1"/>
    <col min="2" max="2" width="10.28515625" customWidth="1"/>
    <col min="3" max="3" width="11" customWidth="1"/>
    <col min="4" max="4" width="12.7109375" customWidth="1"/>
    <col min="7" max="7" width="22.5703125" customWidth="1"/>
    <col min="13" max="13" width="13.28515625" customWidth="1"/>
    <col min="15" max="15" width="12" customWidth="1"/>
    <col min="16" max="16" width="13" customWidth="1"/>
    <col min="17" max="17" width="10.85546875" customWidth="1"/>
  </cols>
  <sheetData>
    <row r="1" spans="1:18" x14ac:dyDescent="0.25">
      <c r="C1" t="s">
        <v>0</v>
      </c>
    </row>
    <row r="2" spans="1:18" x14ac:dyDescent="0.25">
      <c r="A2" t="s">
        <v>1</v>
      </c>
      <c r="C2" s="44"/>
      <c r="D2" s="44"/>
      <c r="E2" s="44"/>
      <c r="F2" s="44"/>
    </row>
    <row r="3" spans="1:18" x14ac:dyDescent="0.25">
      <c r="A3" t="s">
        <v>2</v>
      </c>
      <c r="D3" s="47" t="s">
        <v>22</v>
      </c>
      <c r="E3" s="47"/>
      <c r="F3" s="47"/>
    </row>
    <row r="4" spans="1:18" ht="75.75" customHeight="1" x14ac:dyDescent="0.25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1" t="s">
        <v>13</v>
      </c>
      <c r="L4" s="2" t="s">
        <v>14</v>
      </c>
      <c r="M4" s="2" t="s">
        <v>21</v>
      </c>
      <c r="N4" s="2" t="s">
        <v>15</v>
      </c>
      <c r="O4" s="2" t="s">
        <v>16</v>
      </c>
      <c r="P4" s="1" t="s">
        <v>19</v>
      </c>
      <c r="Q4" s="2" t="s">
        <v>17</v>
      </c>
      <c r="R4" s="2" t="s">
        <v>18</v>
      </c>
    </row>
    <row r="5" spans="1:18" x14ac:dyDescent="0.25">
      <c r="A5" s="3" t="s">
        <v>20</v>
      </c>
      <c r="B5" s="3" t="s">
        <v>20</v>
      </c>
      <c r="C5" s="3" t="s">
        <v>20</v>
      </c>
      <c r="D5" s="3" t="s">
        <v>20</v>
      </c>
      <c r="E5" s="3" t="s">
        <v>20</v>
      </c>
      <c r="F5" s="3" t="s">
        <v>20</v>
      </c>
      <c r="G5" s="4" t="s">
        <v>20</v>
      </c>
      <c r="H5" s="3" t="s">
        <v>20</v>
      </c>
      <c r="I5" s="3" t="s">
        <v>20</v>
      </c>
      <c r="J5" s="3" t="s">
        <v>20</v>
      </c>
      <c r="K5" s="3" t="s">
        <v>20</v>
      </c>
      <c r="L5" s="6"/>
      <c r="M5" s="3"/>
      <c r="N5" s="5" t="e">
        <f t="shared" ref="N5:N17" si="0">L5/M5*100</f>
        <v>#DIV/0!</v>
      </c>
      <c r="O5" s="3" t="s">
        <v>20</v>
      </c>
      <c r="P5" s="4" t="s">
        <v>20</v>
      </c>
      <c r="Q5" s="4" t="s">
        <v>20</v>
      </c>
      <c r="R5" s="3" t="s">
        <v>20</v>
      </c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" t="e">
        <f t="shared" si="0"/>
        <v>#DIV/0!</v>
      </c>
      <c r="O6" s="3"/>
      <c r="P6" s="3" t="s">
        <v>20</v>
      </c>
      <c r="Q6" s="3"/>
      <c r="R6" s="3"/>
    </row>
    <row r="7" spans="1:1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 t="e">
        <f t="shared" si="0"/>
        <v>#DIV/0!</v>
      </c>
      <c r="O7" s="3"/>
      <c r="P7" s="3"/>
      <c r="Q7" s="3"/>
      <c r="R7" s="3"/>
    </row>
    <row r="8" spans="1:1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" t="e">
        <f t="shared" si="0"/>
        <v>#DIV/0!</v>
      </c>
      <c r="O8" s="3"/>
      <c r="P8" s="3"/>
      <c r="Q8" s="3"/>
      <c r="R8" s="3"/>
    </row>
    <row r="9" spans="1:18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5" t="e">
        <f t="shared" si="0"/>
        <v>#DIV/0!</v>
      </c>
      <c r="O9" s="3"/>
      <c r="P9" s="3"/>
      <c r="Q9" s="3"/>
      <c r="R9" s="3"/>
    </row>
    <row r="10" spans="1:1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 t="e">
        <f t="shared" si="0"/>
        <v>#DIV/0!</v>
      </c>
      <c r="O10" s="3"/>
      <c r="P10" s="3"/>
      <c r="Q10" s="3"/>
      <c r="R10" s="3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5" t="e">
        <f t="shared" si="0"/>
        <v>#DIV/0!</v>
      </c>
      <c r="O11" s="3"/>
      <c r="P11" s="3"/>
      <c r="Q11" s="3"/>
      <c r="R11" s="3"/>
    </row>
    <row r="12" spans="1:18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5" t="e">
        <f t="shared" si="0"/>
        <v>#DIV/0!</v>
      </c>
      <c r="O12" s="3"/>
      <c r="P12" s="3"/>
      <c r="Q12" s="3"/>
      <c r="R12" s="3"/>
    </row>
    <row r="13" spans="1: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5" t="e">
        <f t="shared" si="0"/>
        <v>#DIV/0!</v>
      </c>
      <c r="O13" s="3"/>
      <c r="P13" s="3"/>
      <c r="Q13" s="3"/>
      <c r="R13" s="3"/>
    </row>
    <row r="14" spans="1:1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" t="e">
        <f t="shared" si="0"/>
        <v>#DIV/0!</v>
      </c>
      <c r="O14" s="3"/>
      <c r="P14" s="3"/>
      <c r="Q14" s="3"/>
      <c r="R14" s="3"/>
    </row>
    <row r="15" spans="1:18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" t="e">
        <f t="shared" si="0"/>
        <v>#DIV/0!</v>
      </c>
      <c r="O15" s="3"/>
      <c r="P15" s="3"/>
      <c r="Q15" s="3"/>
      <c r="R15" s="3"/>
    </row>
    <row r="16" spans="1:18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5" t="e">
        <f t="shared" si="0"/>
        <v>#DIV/0!</v>
      </c>
      <c r="O16" s="3"/>
      <c r="P16" s="3"/>
      <c r="Q16" s="3"/>
      <c r="R16" s="3"/>
    </row>
    <row r="17" spans="1: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5" t="e">
        <f t="shared" si="0"/>
        <v>#DIV/0!</v>
      </c>
      <c r="O17" s="3"/>
      <c r="P17" s="3"/>
      <c r="Q17" s="3"/>
      <c r="R17" s="3"/>
    </row>
    <row r="19" spans="1:18" x14ac:dyDescent="0.25">
      <c r="C19" s="44"/>
      <c r="D19" s="44"/>
      <c r="E19" s="44"/>
      <c r="F19" s="44"/>
    </row>
  </sheetData>
  <mergeCells count="3">
    <mergeCell ref="C2:F2"/>
    <mergeCell ref="D3:F3"/>
    <mergeCell ref="C19:F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Астрономия</vt:lpstr>
      <vt:lpstr>Физ-ра</vt:lpstr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Оля</cp:lastModifiedBy>
  <cp:lastPrinted>2019-10-18T23:53:47Z</cp:lastPrinted>
  <dcterms:created xsi:type="dcterms:W3CDTF">2017-09-25T03:46:30Z</dcterms:created>
  <dcterms:modified xsi:type="dcterms:W3CDTF">2019-10-18T23:54:20Z</dcterms:modified>
</cp:coreProperties>
</file>